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S\MOBILE SPORTS WAGERING\11_Weekly Web Reports\"/>
    </mc:Choice>
  </mc:AlternateContent>
  <xr:revisionPtr revIDLastSave="0" documentId="13_ncr:1_{62F45424-10A9-4365-A3AE-A7D3D63AD7CA}" xr6:coauthVersionLast="47" xr6:coauthVersionMax="47" xr10:uidLastSave="{00000000-0000-0000-0000-000000000000}"/>
  <bookViews>
    <workbookView xWindow="28680" yWindow="-120" windowWidth="29040" windowHeight="15840" xr2:uid="{EDA5EF8F-B63B-4D9E-966F-AB4A019BBE74}"/>
  </bookViews>
  <sheets>
    <sheet name="FY 24-25" sheetId="5" r:id="rId1"/>
    <sheet name="FY 23-24" sheetId="4" r:id="rId2"/>
    <sheet name="FY22-23" sheetId="3" r:id="rId3"/>
    <sheet name="FY21-22" sheetId="1" r:id="rId4"/>
  </sheets>
  <definedNames>
    <definedName name="_xlnm.Print_Area" localSheetId="1">'FY 23-24'!$A$1:$J$73</definedName>
    <definedName name="_xlnm.Print_Area" localSheetId="0">'FY 24-25'!$A$1:$J$73</definedName>
    <definedName name="_xlnm.Print_Area" localSheetId="2">'FY22-23'!$A$1:$J$72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5" l="1"/>
  <c r="C67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F67" i="4"/>
  <c r="C67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C66" i="3"/>
  <c r="F66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B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D25" i="1" l="1"/>
</calcChain>
</file>

<file path=xl/sharedStrings.xml><?xml version="1.0" encoding="utf-8"?>
<sst xmlns="http://schemas.openxmlformats.org/spreadsheetml/2006/main" count="57" uniqueCount="16">
  <si>
    <t>Wagering</t>
  </si>
  <si>
    <t>Total</t>
  </si>
  <si>
    <t>Week-Ending</t>
  </si>
  <si>
    <t>GGR</t>
  </si>
  <si>
    <t>Handle</t>
  </si>
  <si>
    <t>Note:</t>
  </si>
  <si>
    <t xml:space="preserve">Mobile Sports </t>
  </si>
  <si>
    <t>Mobile Sports Wagering</t>
  </si>
  <si>
    <t xml:space="preserve"> Fiscal Year 2021/2022</t>
  </si>
  <si>
    <t>1) Sports wagering gross gaming revenue is reported on a cash basis in New York State. The wagers on future events are taxed as current revenue and payouts for winning wagers are recognized in the period redeemed.</t>
  </si>
  <si>
    <t>Report compiled by the New York State Gaming Commission based on data provided by BetMGM</t>
  </si>
  <si>
    <t xml:space="preserve">2) Mobile Sports Wagering Gross Gaming Revenue (GGR) is taxed at 51%. </t>
  </si>
  <si>
    <t>3) BetMGM began operating in NY on 1/17/22</t>
  </si>
  <si>
    <t xml:space="preserve"> Fiscal Year 2022/2023</t>
  </si>
  <si>
    <t xml:space="preserve"> Fiscal Year 2023/2024</t>
  </si>
  <si>
    <t xml:space="preserve">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</si>
</sst>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164" formatCode="[$-409]mmm\-yy;@"/>
    <numFmt numFmtId="165" formatCode="mm/dd/yy;@"/>
    <numFmt numFmtId="166" formatCode="0.00%_);[Red]\(0.00%\)"/>
    <numFmt numFmtId="167" formatCode="_(&quot;$&quot;* #,##0_);_(&quot;$&quot;* \(#,##0\);_(&quot;$&quot;* &quot;-&quot;??_);_(@_)"/>
    <numFmt numFmtId="168" formatCode="&quot;$&quot;#,##0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6" fontId="2" fillId="0" borderId="0" xfId="0" applyNumberFormat="1" applyFont="1" applyAlignment="1">
      <alignment horizontal="center"/>
    </xf>
    <xf numFmtId="6" fontId="2" fillId="0" borderId="0" xfId="0" applyNumberFormat="1" applyFont="1"/>
    <xf numFmtId="0" fontId="0" fillId="0" borderId="0" xfId="0" applyAlignment="1">
      <alignment horizontal="center"/>
    </xf>
    <xf numFmtId="6" fontId="4" fillId="0" borderId="0" xfId="1" applyNumberFormat="1" applyFont="1" applyAlignment="1" applyProtection="1"/>
    <xf numFmtId="6" fontId="5" fillId="0" borderId="0" xfId="0" applyNumberFormat="1" applyFont="1"/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6" fontId="9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6" fontId="0" fillId="0" borderId="0" xfId="0" applyNumberFormat="1"/>
    <xf numFmtId="38" fontId="0" fillId="0" borderId="0" xfId="0" applyNumberFormat="1"/>
    <xf numFmtId="6" fontId="0" fillId="0" borderId="2" xfId="0" applyNumberFormat="1" applyBorder="1"/>
    <xf numFmtId="166" fontId="0" fillId="0" borderId="0" xfId="0" applyNumberFormat="1"/>
    <xf numFmtId="166" fontId="7" fillId="0" borderId="0" xfId="0" applyNumberFormat="1" applyFont="1" applyAlignment="1">
      <alignment horizontal="left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6" fontId="2" fillId="0" borderId="0" xfId="0" applyNumberFormat="1" applyFont="1" applyAlignment="1"/>
    <xf numFmtId="6" fontId="3" fillId="0" borderId="0" xfId="1" applyNumberFormat="1" applyAlignment="1" applyProtection="1"/>
    <xf numFmtId="6" fontId="1" fillId="0" borderId="0" xfId="0" applyNumberFormat="1" applyFont="1" applyAlignment="1"/>
    <xf numFmtId="0" fontId="10" fillId="0" borderId="0" xfId="0" applyFont="1" applyAlignment="1">
      <alignment wrapText="1"/>
    </xf>
    <xf numFmtId="164" fontId="6" fillId="0" borderId="0" xfId="0" applyNumberFormat="1" applyFont="1"/>
    <xf numFmtId="38" fontId="8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5" fontId="0" fillId="0" borderId="0" xfId="0" applyNumberFormat="1"/>
    <xf numFmtId="38" fontId="8" fillId="0" borderId="0" xfId="0" applyNumberFormat="1" applyFont="1" applyAlignment="1">
      <alignment horizontal="center" vertical="center" wrapText="1"/>
    </xf>
    <xf numFmtId="6" fontId="1" fillId="0" borderId="0" xfId="0" applyNumberFormat="1" applyFont="1"/>
    <xf numFmtId="38" fontId="8" fillId="0" borderId="0" xfId="0" applyNumberFormat="1" applyFont="1" applyAlignment="1">
      <alignment horizontal="center" vertical="center" wrapText="1"/>
    </xf>
    <xf numFmtId="5" fontId="0" fillId="0" borderId="2" xfId="0" applyNumberFormat="1" applyBorder="1"/>
    <xf numFmtId="38" fontId="8" fillId="0" borderId="0" xfId="0" applyNumberFormat="1" applyFont="1" applyAlignment="1">
      <alignment horizontal="center" vertical="center" wrapText="1"/>
    </xf>
    <xf numFmtId="164" fontId="6" fillId="2" borderId="0" xfId="0" applyNumberFormat="1" applyFont="1" applyFill="1" applyAlignment="1">
      <alignment horizontal="center"/>
    </xf>
    <xf numFmtId="38" fontId="8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left" wrapText="1"/>
    </xf>
    <xf numFmtId="166" fontId="11" fillId="0" borderId="0" xfId="0" applyNumberFormat="1" applyFont="1" applyAlignment="1">
      <alignment horizontal="left" wrapText="1"/>
    </xf>
    <xf numFmtId="164" fontId="6" fillId="2" borderId="3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0</xdr:row>
      <xdr:rowOff>0</xdr:rowOff>
    </xdr:from>
    <xdr:to>
      <xdr:col>1</xdr:col>
      <xdr:colOff>259551</xdr:colOff>
      <xdr:row>4</xdr:row>
      <xdr:rowOff>154781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42EE7A-4DE8-4EC5-8BF4-46699B857D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0"/>
          <a:ext cx="964406" cy="9644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85720</xdr:colOff>
      <xdr:row>0</xdr:row>
      <xdr:rowOff>0</xdr:rowOff>
    </xdr:from>
    <xdr:to>
      <xdr:col>1</xdr:col>
      <xdr:colOff>266695</xdr:colOff>
      <xdr:row>4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45F46A-F883-4971-A5B5-265786CA671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0"/>
          <a:ext cx="971550" cy="964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0</xdr:row>
      <xdr:rowOff>0</xdr:rowOff>
    </xdr:from>
    <xdr:to>
      <xdr:col>1</xdr:col>
      <xdr:colOff>259551</xdr:colOff>
      <xdr:row>4</xdr:row>
      <xdr:rowOff>154781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2317E2-6BCC-4723-89E0-CEB1562B15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0"/>
          <a:ext cx="964406" cy="9644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85720</xdr:colOff>
      <xdr:row>0</xdr:row>
      <xdr:rowOff>0</xdr:rowOff>
    </xdr:from>
    <xdr:to>
      <xdr:col>1</xdr:col>
      <xdr:colOff>266695</xdr:colOff>
      <xdr:row>4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46459-D97E-4658-A582-178ED21767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0"/>
          <a:ext cx="971550" cy="964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85720</xdr:colOff>
      <xdr:row>0</xdr:row>
      <xdr:rowOff>0</xdr:rowOff>
    </xdr:from>
    <xdr:to>
      <xdr:col>1</xdr:col>
      <xdr:colOff>259551</xdr:colOff>
      <xdr:row>4</xdr:row>
      <xdr:rowOff>154781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9D3BFC-80CE-405C-9379-38C22C44D8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0"/>
          <a:ext cx="964406" cy="9644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85720</xdr:colOff>
      <xdr:row>0</xdr:row>
      <xdr:rowOff>0</xdr:rowOff>
    </xdr:from>
    <xdr:to>
      <xdr:col>1</xdr:col>
      <xdr:colOff>266695</xdr:colOff>
      <xdr:row>4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25A6D5-6698-4504-BEFC-3837B32436B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0" y="0"/>
          <a:ext cx="971550" cy="964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228600</xdr:colOff>
      <xdr:row>4</xdr:row>
      <xdr:rowOff>183515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1BE257-EAC5-46AC-82E0-912C32C85F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971550" cy="964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C501-A87C-4396-A93C-0DD12370B22C}">
  <sheetPr>
    <pageSetUpPr fitToPage="1"/>
  </sheetPr>
  <dimension ref="A1:X208"/>
  <sheetViews>
    <sheetView tabSelected="1" zoomScaleNormal="100" workbookViewId="0">
      <pane xSplit="2" ySplit="12" topLeftCell="C25" activePane="bottomRight" state="frozen"/>
      <selection activeCell="B33" sqref="B33"/>
      <selection pane="topRight" activeCell="B33" sqref="B33"/>
      <selection pane="bottomLeft" activeCell="B33" sqref="B33"/>
      <selection pane="bottomRight" activeCell="F38" sqref="F38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4"/>
      <c r="U3" s="4"/>
      <c r="V3" s="4"/>
      <c r="W3" s="4"/>
      <c r="X3" s="4"/>
    </row>
    <row r="4" spans="1:24" s="3" customFormat="1" ht="18" x14ac:dyDescent="0.25"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2" t="s">
        <v>15</v>
      </c>
      <c r="B6" s="42"/>
      <c r="C6" s="42"/>
      <c r="D6" s="42"/>
      <c r="E6" s="42"/>
      <c r="F6" s="42"/>
      <c r="G6" s="42"/>
      <c r="H6" s="42"/>
      <c r="I6" s="42"/>
      <c r="J6" s="42"/>
      <c r="K6" s="32"/>
      <c r="L6" s="32"/>
      <c r="M6" s="32"/>
      <c r="N6" s="32"/>
      <c r="O6" s="32"/>
      <c r="P6" s="32"/>
      <c r="Q6" s="32"/>
      <c r="R6" s="32"/>
      <c r="S6" s="32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3" t="s">
        <v>7</v>
      </c>
      <c r="C8" s="43"/>
      <c r="D8" s="43"/>
      <c r="E8" s="43"/>
      <c r="F8" s="43"/>
      <c r="G8" s="43"/>
    </row>
    <row r="9" spans="1:24" s="13" customFormat="1" ht="12.75" x14ac:dyDescent="0.2">
      <c r="B9" s="41"/>
      <c r="C9" s="41"/>
      <c r="D9" s="41"/>
      <c r="E9" s="41"/>
      <c r="F9" s="41"/>
      <c r="G9" s="41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45382</v>
      </c>
      <c r="B13" s="20"/>
      <c r="C13" s="21">
        <v>27366826.84</v>
      </c>
      <c r="F13" s="21">
        <v>1624993.0699999998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45389</v>
      </c>
      <c r="B14" s="20"/>
      <c r="C14" s="21">
        <v>31551194.809999999</v>
      </c>
      <c r="F14" s="21">
        <v>2017188.2299999991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45396</v>
      </c>
      <c r="B15" s="20"/>
      <c r="C15" s="21">
        <v>31953636.049999997</v>
      </c>
      <c r="F15" s="21">
        <v>1339440.1899999976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45403</v>
      </c>
      <c r="B16" s="20"/>
      <c r="C16" s="21">
        <v>29738621.620000001</v>
      </c>
      <c r="F16" s="21">
        <v>2778513.9500000007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45410</v>
      </c>
      <c r="B17" s="20"/>
      <c r="C17" s="21">
        <v>29331816.350000001</v>
      </c>
      <c r="F17" s="21">
        <v>2139771.1399999997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45417</v>
      </c>
      <c r="B18" s="20"/>
      <c r="C18" s="21">
        <v>29341889.399999999</v>
      </c>
      <c r="F18" s="21">
        <v>1010728.6400000001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45424</v>
      </c>
      <c r="B19" s="20"/>
      <c r="C19" s="21">
        <v>29743399.57</v>
      </c>
      <c r="F19" s="21">
        <v>2078486.2400000007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45431</v>
      </c>
      <c r="B20" s="20"/>
      <c r="C20" s="21">
        <v>27319756.389999997</v>
      </c>
      <c r="F20" s="21">
        <v>1894146.3899999997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45438</v>
      </c>
      <c r="B21" s="20"/>
      <c r="C21" s="21">
        <v>23561915.319999997</v>
      </c>
      <c r="F21" s="21">
        <v>2448931.2999999998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45445</v>
      </c>
      <c r="B22" s="20"/>
      <c r="C22" s="21">
        <v>22160525.059999999</v>
      </c>
      <c r="F22" s="21">
        <v>1144712.8600000008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45452</v>
      </c>
      <c r="B23" s="20"/>
      <c r="C23" s="21">
        <v>22499672.279999997</v>
      </c>
      <c r="F23" s="21">
        <v>1568591.7700000014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45459</v>
      </c>
      <c r="B24" s="20"/>
      <c r="C24" s="21">
        <v>25251770.359999999</v>
      </c>
      <c r="F24" s="21">
        <v>1635383.47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45466</v>
      </c>
      <c r="B25" s="20"/>
      <c r="C25" s="21">
        <v>22773805.349999998</v>
      </c>
      <c r="F25" s="21">
        <v>2077306.9500000007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45473</v>
      </c>
      <c r="B26" s="20"/>
      <c r="C26" s="21">
        <v>22911698.089999996</v>
      </c>
      <c r="F26" s="21">
        <v>1974291.8199999994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45480</v>
      </c>
      <c r="B27" s="20"/>
      <c r="C27" s="21">
        <v>26772756.690000001</v>
      </c>
      <c r="F27" s="21">
        <v>2766307.6099999994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45487</v>
      </c>
      <c r="B28" s="20"/>
      <c r="C28" s="21">
        <v>19884499.100000001</v>
      </c>
      <c r="F28" s="21">
        <v>1784346.0199999996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45494</v>
      </c>
      <c r="B29" s="20"/>
      <c r="C29" s="21">
        <v>11997076.499999998</v>
      </c>
      <c r="F29" s="21">
        <v>960452.5804479986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45501</v>
      </c>
      <c r="B30" s="20"/>
      <c r="C30" s="21">
        <v>19182828.890000001</v>
      </c>
      <c r="F30" s="21">
        <v>2232295.2900000024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45508</v>
      </c>
      <c r="B31" s="20"/>
      <c r="C31" s="21">
        <v>24829093.84</v>
      </c>
      <c r="F31" s="21">
        <v>1845531.2599999984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45515</v>
      </c>
      <c r="B32" s="20"/>
      <c r="C32" s="21">
        <v>23524940.359999999</v>
      </c>
      <c r="F32" s="21">
        <v>1096633.129999999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45522</v>
      </c>
      <c r="B33" s="20"/>
      <c r="C33" s="21">
        <v>30827554.509999998</v>
      </c>
      <c r="F33" s="21">
        <v>2148387.1100000003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45529</v>
      </c>
      <c r="B34" s="20"/>
      <c r="C34" s="21">
        <v>31365022.390000001</v>
      </c>
      <c r="F34" s="21">
        <v>1813118.8700000024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45536</v>
      </c>
      <c r="B35" s="20"/>
      <c r="C35" s="21">
        <v>33675861.969999999</v>
      </c>
      <c r="F35" s="21">
        <v>1627540.069999998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45543</v>
      </c>
      <c r="B36" s="20"/>
      <c r="C36" s="21">
        <v>34036015.860000007</v>
      </c>
      <c r="F36" s="21">
        <v>2795922.8600000022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45550</v>
      </c>
      <c r="B37" s="20"/>
      <c r="C37" s="21">
        <v>31272828.010000005</v>
      </c>
      <c r="F37" s="21">
        <v>2115654.2400000007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45557</v>
      </c>
      <c r="B38" s="20"/>
      <c r="C38" s="21">
        <v>37151535.059999987</v>
      </c>
      <c r="F38" s="21">
        <v>1423381.7999999989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45564</v>
      </c>
      <c r="B39" s="20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45571</v>
      </c>
      <c r="B40" s="2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45578</v>
      </c>
      <c r="B41" s="20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45585</v>
      </c>
      <c r="B42" s="20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45592</v>
      </c>
      <c r="B43" s="20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45599</v>
      </c>
      <c r="B44" s="20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45606</v>
      </c>
      <c r="B45" s="20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45613</v>
      </c>
      <c r="B46" s="20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45620</v>
      </c>
      <c r="B47" s="20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45627</v>
      </c>
      <c r="B48" s="20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45634</v>
      </c>
      <c r="B49" s="20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45641</v>
      </c>
      <c r="B50" s="2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45648</v>
      </c>
      <c r="B51" s="20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45655</v>
      </c>
      <c r="B52" s="20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45662</v>
      </c>
      <c r="B53" s="20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45669</v>
      </c>
      <c r="B54" s="20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45676</v>
      </c>
      <c r="B55" s="20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45683</v>
      </c>
      <c r="B56" s="20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45690</v>
      </c>
      <c r="B57" s="20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45697</v>
      </c>
      <c r="B58" s="20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45704</v>
      </c>
      <c r="B59" s="20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45711</v>
      </c>
      <c r="B60" s="2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45718</v>
      </c>
      <c r="B61" s="20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45725</v>
      </c>
      <c r="B62" s="20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45732</v>
      </c>
      <c r="B63" s="20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45739</v>
      </c>
      <c r="B64" s="20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3">
        <f>SUM(C13:C66)</f>
        <v>700026540.66999996</v>
      </c>
      <c r="F67" s="40">
        <f>SUM(F13:F66)</f>
        <v>48342056.860448003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44" t="s">
        <v>9</v>
      </c>
      <c r="B70" s="44"/>
      <c r="C70" s="44"/>
      <c r="D70" s="44"/>
      <c r="E70" s="44"/>
      <c r="F70" s="44"/>
      <c r="G70" s="44"/>
      <c r="H70" s="44"/>
      <c r="I70" s="44"/>
      <c r="J70" s="44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4" t="s">
        <v>11</v>
      </c>
      <c r="B71" s="44"/>
      <c r="C71" s="44"/>
      <c r="D71" s="44"/>
      <c r="E71" s="44"/>
      <c r="F71" s="44"/>
      <c r="G71" s="44"/>
      <c r="H71" s="44"/>
      <c r="I71" s="44"/>
      <c r="J71"/>
      <c r="K71"/>
      <c r="L71"/>
      <c r="M71"/>
      <c r="N71"/>
      <c r="O71"/>
      <c r="P71"/>
      <c r="Q71"/>
      <c r="R71"/>
      <c r="S71"/>
    </row>
    <row r="72" spans="1:19" x14ac:dyDescent="0.25">
      <c r="A72" s="45" t="s">
        <v>10</v>
      </c>
      <c r="B72" s="45"/>
      <c r="C72" s="45"/>
      <c r="D72" s="45"/>
      <c r="E72" s="45"/>
      <c r="F72" s="45"/>
      <c r="G72" s="45"/>
      <c r="H72" s="45"/>
      <c r="I72" s="45"/>
      <c r="J72" s="45"/>
      <c r="K72"/>
      <c r="L72"/>
      <c r="M72"/>
      <c r="N72"/>
      <c r="O72"/>
      <c r="P72"/>
      <c r="Q72"/>
      <c r="R72"/>
      <c r="S72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4"/>
      <c r="I102" s="22"/>
      <c r="L102"/>
      <c r="M102"/>
      <c r="N102"/>
      <c r="O102"/>
      <c r="P102"/>
      <c r="Q102"/>
      <c r="R102"/>
      <c r="S102"/>
    </row>
    <row r="103" spans="2:21" x14ac:dyDescent="0.25">
      <c r="H103" s="24"/>
      <c r="I103" s="22"/>
      <c r="L103"/>
      <c r="M103"/>
      <c r="N103"/>
      <c r="O103"/>
      <c r="P103"/>
      <c r="Q103"/>
      <c r="R103"/>
      <c r="S103"/>
    </row>
    <row r="104" spans="2:21" s="24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4" customFormat="1" x14ac:dyDescent="0.25">
      <c r="B105" s="6"/>
      <c r="C105" s="21"/>
      <c r="D105" s="21"/>
      <c r="E105" s="21"/>
      <c r="F105" s="21"/>
      <c r="G105" s="21"/>
      <c r="H105" s="26"/>
      <c r="I105" s="26"/>
      <c r="J105" s="27"/>
      <c r="K105" s="26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6"/>
      <c r="M107" s="26"/>
      <c r="N107" s="26"/>
      <c r="O107" s="26"/>
      <c r="P107" s="26"/>
      <c r="Q107" s="26"/>
      <c r="R107" s="26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:J6"/>
    <mergeCell ref="B8:G8"/>
    <mergeCell ref="A70:J70"/>
    <mergeCell ref="A71:I71"/>
    <mergeCell ref="A72:J72"/>
  </mergeCells>
  <printOptions horizontalCentered="1"/>
  <pageMargins left="0" right="0" top="0.5" bottom="0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E5AD2-333E-4093-93F0-E0C2AFB459C5}">
  <sheetPr>
    <pageSetUpPr fitToPage="1"/>
  </sheetPr>
  <dimension ref="A1:X208"/>
  <sheetViews>
    <sheetView zoomScaleNormal="100" workbookViewId="0">
      <pane xSplit="2" ySplit="12" topLeftCell="C47" activePane="bottomRight" state="frozen"/>
      <selection activeCell="B33" sqref="B33"/>
      <selection pane="topRight" activeCell="B33" sqref="B33"/>
      <selection pane="bottomLeft" activeCell="B33" sqref="B33"/>
      <selection pane="bottomRight" activeCell="C64" sqref="C64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4"/>
      <c r="U3" s="4"/>
      <c r="V3" s="4"/>
      <c r="W3" s="4"/>
      <c r="X3" s="4"/>
    </row>
    <row r="4" spans="1:24" s="3" customFormat="1" ht="18" x14ac:dyDescent="0.25"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2" t="s">
        <v>14</v>
      </c>
      <c r="B6" s="42"/>
      <c r="C6" s="42"/>
      <c r="D6" s="42"/>
      <c r="E6" s="42"/>
      <c r="F6" s="42"/>
      <c r="G6" s="42"/>
      <c r="H6" s="42"/>
      <c r="I6" s="42"/>
      <c r="J6" s="42"/>
      <c r="K6" s="32"/>
      <c r="L6" s="32"/>
      <c r="M6" s="32"/>
      <c r="N6" s="32"/>
      <c r="O6" s="32"/>
      <c r="P6" s="32"/>
      <c r="Q6" s="32"/>
      <c r="R6" s="32"/>
      <c r="S6" s="32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3" t="s">
        <v>7</v>
      </c>
      <c r="C8" s="43"/>
      <c r="D8" s="43"/>
      <c r="E8" s="43"/>
      <c r="F8" s="43"/>
      <c r="G8" s="43"/>
    </row>
    <row r="9" spans="1:24" s="13" customFormat="1" ht="12.75" x14ac:dyDescent="0.2">
      <c r="B9" s="39"/>
      <c r="C9" s="39"/>
      <c r="D9" s="39"/>
      <c r="E9" s="39"/>
      <c r="F9" s="39"/>
      <c r="G9" s="39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45018</v>
      </c>
      <c r="B13" s="20"/>
      <c r="C13" s="21">
        <v>42808123.479999989</v>
      </c>
      <c r="F13" s="36">
        <v>-1840576.6100000024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45025</v>
      </c>
      <c r="B14" s="20"/>
      <c r="C14" s="21">
        <v>32072978.32</v>
      </c>
      <c r="F14" s="21">
        <v>3051842.1400000011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45032</v>
      </c>
      <c r="B15" s="20"/>
      <c r="C15" s="21">
        <v>21414251.049999997</v>
      </c>
      <c r="F15" s="21">
        <v>2718046.2299999995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45039</v>
      </c>
      <c r="B16" s="20"/>
      <c r="C16" s="21">
        <v>24852117.140000001</v>
      </c>
      <c r="F16" s="21">
        <v>1936694.5200000021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45046</v>
      </c>
      <c r="B17" s="20"/>
      <c r="C17" s="21">
        <v>25593536.650000002</v>
      </c>
      <c r="F17" s="21">
        <v>2309935.9800000014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45053</v>
      </c>
      <c r="B18" s="20"/>
      <c r="C18" s="21">
        <v>25439146.579999998</v>
      </c>
      <c r="F18" s="21">
        <v>3275863.6599999992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45060</v>
      </c>
      <c r="B19" s="20"/>
      <c r="C19" s="21">
        <v>19367044.649999999</v>
      </c>
      <c r="F19" s="21">
        <v>1642424.9699999983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45067</v>
      </c>
      <c r="B20" s="20"/>
      <c r="C20" s="21">
        <v>21444742.449999999</v>
      </c>
      <c r="F20" s="21">
        <v>957107.57000000193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45074</v>
      </c>
      <c r="B21" s="20"/>
      <c r="C21" s="21">
        <v>17919392.140000001</v>
      </c>
      <c r="F21" s="21">
        <v>2433180.9200000013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45081</v>
      </c>
      <c r="B22" s="20"/>
      <c r="C22" s="21">
        <v>23190460.25</v>
      </c>
      <c r="F22" s="21">
        <v>1568163.8999999994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45088</v>
      </c>
      <c r="B23" s="20"/>
      <c r="C23" s="21">
        <v>16444113.340000002</v>
      </c>
      <c r="F23" s="21">
        <v>1496011.0099999979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45095</v>
      </c>
      <c r="B24" s="20"/>
      <c r="C24" s="21">
        <v>17303310.5</v>
      </c>
      <c r="F24" s="21">
        <v>1319326.3899999999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45102</v>
      </c>
      <c r="B25" s="20"/>
      <c r="C25" s="21">
        <v>16317697.439999998</v>
      </c>
      <c r="F25" s="21">
        <v>1317009.2699999996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45109</v>
      </c>
      <c r="B26" s="20"/>
      <c r="C26" s="21">
        <v>16379963.390000001</v>
      </c>
      <c r="F26" s="21">
        <v>1968327.23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45116</v>
      </c>
      <c r="B27" s="20"/>
      <c r="C27" s="21">
        <v>17933952.5</v>
      </c>
      <c r="F27" s="21">
        <v>1126184.3400000012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45123</v>
      </c>
      <c r="B28" s="20"/>
      <c r="C28" s="21">
        <v>11002798.5</v>
      </c>
      <c r="F28" s="21">
        <v>1324978.830000001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45130</v>
      </c>
      <c r="B29" s="20"/>
      <c r="C29" s="21">
        <v>13539560.140000001</v>
      </c>
      <c r="F29" s="21">
        <v>1855154.8100000005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45137</v>
      </c>
      <c r="B30" s="20"/>
      <c r="C30" s="21">
        <v>16107230.750000002</v>
      </c>
      <c r="F30" s="21">
        <v>1849070.219999999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45144</v>
      </c>
      <c r="B31" s="20"/>
      <c r="C31" s="21">
        <v>14032743.75</v>
      </c>
      <c r="F31" s="21">
        <v>1885557.5300000003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45151</v>
      </c>
      <c r="B32" s="20"/>
      <c r="C32" s="21">
        <v>19153980.559999999</v>
      </c>
      <c r="F32" s="21">
        <v>1220813.4400000013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45158</v>
      </c>
      <c r="B33" s="20"/>
      <c r="C33" s="21">
        <v>16051072.199999999</v>
      </c>
      <c r="F33" s="21">
        <v>1642240.0699999991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45165</v>
      </c>
      <c r="B34" s="20"/>
      <c r="C34" s="21">
        <v>14759662.040000001</v>
      </c>
      <c r="F34" s="21">
        <v>1293388.7800000003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45172</v>
      </c>
      <c r="B35" s="20"/>
      <c r="C35" s="21">
        <v>18515621.59</v>
      </c>
      <c r="F35" s="21">
        <v>1673999.9299999997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45179</v>
      </c>
      <c r="B36" s="20"/>
      <c r="C36" s="21">
        <v>22081258.309999999</v>
      </c>
      <c r="F36" s="21">
        <v>2260646.3699999987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45186</v>
      </c>
      <c r="B37" s="20"/>
      <c r="C37" s="21">
        <v>23725291.260000002</v>
      </c>
      <c r="F37" s="21">
        <v>1296745.7900000003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45193</v>
      </c>
      <c r="B38" s="20"/>
      <c r="C38" s="21">
        <v>26244993.190000001</v>
      </c>
      <c r="F38" s="21">
        <v>2112700.040000001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45200</v>
      </c>
      <c r="B39" s="20"/>
      <c r="C39" s="21">
        <v>24250720.710000001</v>
      </c>
      <c r="F39" s="21">
        <v>710364.88999999966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45207</v>
      </c>
      <c r="B40" s="20"/>
      <c r="C40" s="21">
        <v>23621731.580000002</v>
      </c>
      <c r="F40" s="21">
        <v>1488464.090000001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45214</v>
      </c>
      <c r="B41" s="20"/>
      <c r="C41" s="21">
        <v>22310019.019999996</v>
      </c>
      <c r="F41" s="21">
        <v>3117449.1599999978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45221</v>
      </c>
      <c r="B42" s="20"/>
      <c r="C42" s="21">
        <v>23984739.539999999</v>
      </c>
      <c r="F42" s="21">
        <v>1699686.8699999987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45228</v>
      </c>
      <c r="B43" s="20"/>
      <c r="C43" s="21">
        <v>25511101.659999996</v>
      </c>
      <c r="F43" s="21">
        <v>1269449.0999999996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45235</v>
      </c>
      <c r="B44" s="20"/>
      <c r="C44" s="21">
        <v>26557882.539999999</v>
      </c>
      <c r="F44" s="21">
        <v>1979481.4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45242</v>
      </c>
      <c r="B45" s="20"/>
      <c r="C45" s="21">
        <v>27441124.530000001</v>
      </c>
      <c r="F45" s="21">
        <v>2363002.0900000008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45249</v>
      </c>
      <c r="B46" s="20"/>
      <c r="C46" s="21">
        <v>32081989.82</v>
      </c>
      <c r="F46" s="21">
        <v>2249556.6900000023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45256</v>
      </c>
      <c r="B47" s="20"/>
      <c r="C47" s="21">
        <v>29448060.249999996</v>
      </c>
      <c r="F47" s="21">
        <v>395876.80000000261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45263</v>
      </c>
      <c r="B48" s="20"/>
      <c r="C48" s="21">
        <v>25076947.009999998</v>
      </c>
      <c r="F48" s="21">
        <v>1964276.4899999993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45270</v>
      </c>
      <c r="B49" s="20"/>
      <c r="C49" s="21">
        <v>22909374.07</v>
      </c>
      <c r="F49" s="21">
        <v>2883725.4800000014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45277</v>
      </c>
      <c r="B50" s="20"/>
      <c r="C50" s="21">
        <v>35634310.079999998</v>
      </c>
      <c r="F50" s="36">
        <v>-162998.13000000035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45284</v>
      </c>
      <c r="B51" s="20"/>
      <c r="C51" s="21">
        <v>26887304.889999997</v>
      </c>
      <c r="F51" s="21">
        <v>2976703.5999999982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45291</v>
      </c>
      <c r="B52" s="20"/>
      <c r="C52" s="21">
        <v>27466220.140000004</v>
      </c>
      <c r="F52" s="21">
        <v>2198219.7700000005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45298</v>
      </c>
      <c r="B53" s="20"/>
      <c r="C53" s="21">
        <v>29056304.950000003</v>
      </c>
      <c r="F53" s="21">
        <v>1407332.4499999997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45305</v>
      </c>
      <c r="B54" s="20"/>
      <c r="C54" s="21">
        <v>26717835.860000003</v>
      </c>
      <c r="F54" s="21">
        <v>2565757.2700000014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45312</v>
      </c>
      <c r="B55" s="20"/>
      <c r="C55" s="21">
        <v>29789007.839999996</v>
      </c>
      <c r="F55" s="21">
        <v>2220711.4899999998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45319</v>
      </c>
      <c r="B56" s="20"/>
      <c r="C56" s="21">
        <v>24074480.760000005</v>
      </c>
      <c r="F56" s="21">
        <v>2732665.9199999995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45326</v>
      </c>
      <c r="B57" s="20"/>
      <c r="C57" s="21">
        <v>33098331.959999997</v>
      </c>
      <c r="F57" s="21">
        <v>6674491.290000001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45333</v>
      </c>
      <c r="B58" s="20"/>
      <c r="C58" s="21">
        <v>29936553.519999996</v>
      </c>
      <c r="F58" s="36">
        <v>-9603348.5699999928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45340</v>
      </c>
      <c r="B59" s="20"/>
      <c r="C59" s="21">
        <v>31080192.289999999</v>
      </c>
      <c r="F59" s="21">
        <v>177326.10000000196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45347</v>
      </c>
      <c r="B60" s="20"/>
      <c r="C60" s="21">
        <v>30761860.060000002</v>
      </c>
      <c r="F60" s="21">
        <v>3688581.3899999987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45354</v>
      </c>
      <c r="B61" s="20"/>
      <c r="C61" s="21">
        <v>27955211.329999998</v>
      </c>
      <c r="F61" s="21">
        <v>1526526.3700000015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45361</v>
      </c>
      <c r="B62" s="20"/>
      <c r="C62" s="21">
        <v>31744124.77</v>
      </c>
      <c r="F62" s="21">
        <v>2310712.0999999968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45368</v>
      </c>
      <c r="B63" s="20"/>
      <c r="C63" s="21">
        <v>29954732.5</v>
      </c>
      <c r="F63" s="21">
        <v>2175130.8500000015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45375</v>
      </c>
      <c r="B64" s="20"/>
      <c r="C64" s="21">
        <v>30196250.480000004</v>
      </c>
      <c r="F64" s="21">
        <v>1435858.7200000014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20"/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B66" s="20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Bot="1" x14ac:dyDescent="0.3">
      <c r="B67" s="6" t="s">
        <v>1</v>
      </c>
      <c r="C67" s="23">
        <f>SUM(C13:C66)</f>
        <v>1261241454.3299999</v>
      </c>
      <c r="F67" s="40">
        <f>SUM(F13:F66)</f>
        <v>86139841.01000002</v>
      </c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.75" thickTop="1" x14ac:dyDescent="0.25">
      <c r="C68" s="24"/>
      <c r="D68" s="24"/>
      <c r="E68" s="24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25" t="s">
        <v>5</v>
      </c>
      <c r="B69" s="25"/>
      <c r="C69" s="24"/>
      <c r="D69" s="24"/>
      <c r="E69" s="24"/>
      <c r="F69" s="24"/>
      <c r="G69" s="24"/>
      <c r="H69"/>
      <c r="I69"/>
      <c r="J69"/>
      <c r="K69"/>
      <c r="L69"/>
      <c r="M69"/>
      <c r="N69"/>
      <c r="O69"/>
      <c r="P69"/>
      <c r="Q69"/>
      <c r="R69"/>
      <c r="S69"/>
    </row>
    <row r="70" spans="1:19" ht="25.5" customHeight="1" x14ac:dyDescent="0.25">
      <c r="A70" s="44" t="s">
        <v>9</v>
      </c>
      <c r="B70" s="44"/>
      <c r="C70" s="44"/>
      <c r="D70" s="44"/>
      <c r="E70" s="44"/>
      <c r="F70" s="44"/>
      <c r="G70" s="44"/>
      <c r="H70" s="44"/>
      <c r="I70" s="44"/>
      <c r="J70" s="44"/>
      <c r="K70"/>
      <c r="L70"/>
      <c r="M70"/>
      <c r="N70"/>
      <c r="O70"/>
      <c r="P70"/>
      <c r="Q70"/>
      <c r="R70"/>
      <c r="S70"/>
    </row>
    <row r="71" spans="1:19" ht="15" customHeight="1" x14ac:dyDescent="0.25">
      <c r="A71" s="44" t="s">
        <v>11</v>
      </c>
      <c r="B71" s="44"/>
      <c r="C71" s="44"/>
      <c r="D71" s="44"/>
      <c r="E71" s="44"/>
      <c r="F71" s="44"/>
      <c r="G71" s="44"/>
      <c r="H71" s="44"/>
      <c r="I71" s="44"/>
      <c r="J71"/>
      <c r="K71"/>
      <c r="L71"/>
      <c r="M71"/>
      <c r="N71"/>
      <c r="O71"/>
      <c r="P71"/>
      <c r="Q71"/>
      <c r="R71"/>
      <c r="S71"/>
    </row>
    <row r="72" spans="1:19" x14ac:dyDescent="0.25">
      <c r="A72" s="45" t="s">
        <v>10</v>
      </c>
      <c r="B72" s="45"/>
      <c r="C72" s="45"/>
      <c r="D72" s="45"/>
      <c r="E72" s="45"/>
      <c r="F72" s="45"/>
      <c r="G72" s="45"/>
      <c r="H72" s="45"/>
      <c r="I72" s="45"/>
      <c r="J72" s="45"/>
      <c r="K72"/>
      <c r="L72"/>
      <c r="M72"/>
      <c r="N72"/>
      <c r="O72"/>
      <c r="P72"/>
      <c r="Q72"/>
      <c r="R72"/>
      <c r="S72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G87" s="22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/>
      <c r="I101"/>
      <c r="J101"/>
      <c r="K101"/>
      <c r="L101"/>
      <c r="M101"/>
      <c r="N101"/>
      <c r="O101"/>
      <c r="P101"/>
      <c r="Q101"/>
      <c r="R101"/>
      <c r="S101"/>
    </row>
    <row r="102" spans="2:21" x14ac:dyDescent="0.25">
      <c r="H102" s="24"/>
      <c r="I102" s="22"/>
      <c r="L102"/>
      <c r="M102"/>
      <c r="N102"/>
      <c r="O102"/>
      <c r="P102"/>
      <c r="Q102"/>
      <c r="R102"/>
      <c r="S102"/>
    </row>
    <row r="103" spans="2:21" x14ac:dyDescent="0.25">
      <c r="H103" s="24"/>
      <c r="I103" s="22"/>
      <c r="L103"/>
      <c r="M103"/>
      <c r="N103"/>
      <c r="O103"/>
      <c r="P103"/>
      <c r="Q103"/>
      <c r="R103"/>
      <c r="S103"/>
    </row>
    <row r="104" spans="2:21" s="24" customFormat="1" x14ac:dyDescent="0.25">
      <c r="B104" s="6"/>
      <c r="C104" s="21"/>
      <c r="D104" s="21"/>
      <c r="E104" s="21"/>
      <c r="F104" s="21"/>
      <c r="G104" s="21"/>
      <c r="H104" s="21"/>
      <c r="I104" s="21"/>
      <c r="J104" s="22"/>
      <c r="K104" s="21"/>
      <c r="M104" s="22"/>
      <c r="N104" s="21"/>
      <c r="O104" s="21"/>
      <c r="P104" s="21"/>
      <c r="Q104" s="21"/>
      <c r="R104" s="21"/>
      <c r="S104" s="21"/>
    </row>
    <row r="105" spans="2:21" s="24" customFormat="1" x14ac:dyDescent="0.25">
      <c r="B105" s="6"/>
      <c r="C105" s="21"/>
      <c r="D105" s="21"/>
      <c r="E105" s="21"/>
      <c r="F105" s="21"/>
      <c r="G105" s="21"/>
      <c r="H105" s="26"/>
      <c r="I105" s="26"/>
      <c r="J105" s="27"/>
      <c r="K105" s="26"/>
      <c r="M105" s="22"/>
      <c r="N105" s="21"/>
      <c r="O105" s="21"/>
      <c r="P105" s="21"/>
      <c r="Q105" s="21"/>
      <c r="R105" s="21"/>
      <c r="S105" s="21"/>
    </row>
    <row r="106" spans="2:21" x14ac:dyDescent="0.25">
      <c r="I106" s="22"/>
      <c r="L106" s="21"/>
      <c r="M106" s="21"/>
      <c r="T106" s="21"/>
      <c r="U106" s="21"/>
    </row>
    <row r="107" spans="2:21" x14ac:dyDescent="0.25">
      <c r="I107" s="22"/>
      <c r="L107" s="26"/>
      <c r="M107" s="26"/>
      <c r="N107" s="26"/>
      <c r="O107" s="26"/>
      <c r="P107" s="26"/>
      <c r="Q107" s="26"/>
      <c r="R107" s="26"/>
      <c r="T107" s="21"/>
      <c r="U107" s="21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x14ac:dyDescent="0.25">
      <c r="I117" s="22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I206" s="22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  <row r="208" spans="2:24" s="21" customFormat="1" x14ac:dyDescent="0.25">
      <c r="B208" s="6"/>
      <c r="L208" s="22"/>
      <c r="M208" s="22"/>
      <c r="T208"/>
      <c r="U208"/>
      <c r="V208"/>
      <c r="W208"/>
      <c r="X208"/>
    </row>
  </sheetData>
  <mergeCells count="5">
    <mergeCell ref="A6:J6"/>
    <mergeCell ref="B8:G8"/>
    <mergeCell ref="A70:J70"/>
    <mergeCell ref="A71:I71"/>
    <mergeCell ref="A72:J72"/>
  </mergeCells>
  <conditionalFormatting sqref="C13:E13 C14:D25 E14:E16 F13:F16 E17:F25">
    <cfRule type="cellIs" dxfId="6" priority="6" operator="equal">
      <formula>0</formula>
    </cfRule>
  </conditionalFormatting>
  <printOptions horizontalCentered="1"/>
  <pageMargins left="0" right="0" top="0.5" bottom="0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C1F9-713D-4340-82A2-856D57C584E2}">
  <sheetPr>
    <pageSetUpPr fitToPage="1"/>
  </sheetPr>
  <dimension ref="A1:X207"/>
  <sheetViews>
    <sheetView zoomScaleNormal="100" workbookViewId="0">
      <pane xSplit="2" ySplit="12" topLeftCell="C55" activePane="bottomRight" state="frozen"/>
      <selection activeCell="B33" sqref="B33"/>
      <selection pane="topRight" activeCell="B33" sqref="B33"/>
      <selection pane="bottomLeft" activeCell="B33" sqref="B33"/>
      <selection pane="bottomRight" activeCell="F66" sqref="F66"/>
    </sheetView>
  </sheetViews>
  <sheetFormatPr defaultRowHeight="15" x14ac:dyDescent="0.25"/>
  <cols>
    <col min="1" max="1" width="11.85546875" customWidth="1"/>
    <col min="2" max="2" width="11.85546875" style="6" customWidth="1"/>
    <col min="3" max="3" width="15.7109375" style="21" customWidth="1"/>
    <col min="4" max="4" width="11.140625" style="21" customWidth="1"/>
    <col min="5" max="5" width="8.7109375" style="21" customWidth="1"/>
    <col min="6" max="6" width="15.7109375" style="21" customWidth="1"/>
    <col min="7" max="7" width="8.7109375" style="21" customWidth="1"/>
    <col min="8" max="8" width="2.5703125" style="21" customWidth="1"/>
    <col min="9" max="9" width="7.7109375" style="21" customWidth="1"/>
    <col min="10" max="10" width="12.85546875" style="21" customWidth="1"/>
    <col min="11" max="11" width="11.85546875" style="21" customWidth="1"/>
    <col min="12" max="12" width="2" style="22" customWidth="1"/>
    <col min="13" max="13" width="8.28515625" style="22" customWidth="1"/>
    <col min="14" max="14" width="11" style="21" customWidth="1"/>
    <col min="15" max="15" width="1.85546875" style="21" customWidth="1"/>
    <col min="16" max="16" width="11.85546875" style="21" bestFit="1" customWidth="1"/>
    <col min="17" max="17" width="11.5703125" style="21" customWidth="1"/>
    <col min="18" max="18" width="1.85546875" style="21" customWidth="1"/>
    <col min="19" max="19" width="12.85546875" style="21" customWidth="1"/>
    <col min="262" max="262" width="11.85546875" customWidth="1"/>
    <col min="263" max="264" width="12.7109375" customWidth="1"/>
    <col min="265" max="265" width="10" customWidth="1"/>
    <col min="266" max="266" width="8.5703125" customWidth="1"/>
    <col min="267" max="267" width="2.5703125" customWidth="1"/>
    <col min="268" max="268" width="8.85546875" customWidth="1"/>
    <col min="269" max="269" width="14.7109375" customWidth="1"/>
    <col min="270" max="270" width="12.140625" customWidth="1"/>
    <col min="271" max="271" width="2" customWidth="1"/>
    <col min="272" max="272" width="11.28515625" customWidth="1"/>
    <col min="273" max="273" width="12" customWidth="1"/>
    <col min="274" max="274" width="1.85546875" customWidth="1"/>
    <col min="275" max="275" width="11.7109375" customWidth="1"/>
    <col min="518" max="518" width="11.85546875" customWidth="1"/>
    <col min="519" max="520" width="12.7109375" customWidth="1"/>
    <col min="521" max="521" width="10" customWidth="1"/>
    <col min="522" max="522" width="8.5703125" customWidth="1"/>
    <col min="523" max="523" width="2.5703125" customWidth="1"/>
    <col min="524" max="524" width="8.85546875" customWidth="1"/>
    <col min="525" max="525" width="14.7109375" customWidth="1"/>
    <col min="526" max="526" width="12.140625" customWidth="1"/>
    <col min="527" max="527" width="2" customWidth="1"/>
    <col min="528" max="528" width="11.28515625" customWidth="1"/>
    <col min="529" max="529" width="12" customWidth="1"/>
    <col min="530" max="530" width="1.85546875" customWidth="1"/>
    <col min="531" max="531" width="11.7109375" customWidth="1"/>
    <col min="774" max="774" width="11.85546875" customWidth="1"/>
    <col min="775" max="776" width="12.7109375" customWidth="1"/>
    <col min="777" max="777" width="10" customWidth="1"/>
    <col min="778" max="778" width="8.5703125" customWidth="1"/>
    <col min="779" max="779" width="2.5703125" customWidth="1"/>
    <col min="780" max="780" width="8.85546875" customWidth="1"/>
    <col min="781" max="781" width="14.7109375" customWidth="1"/>
    <col min="782" max="782" width="12.140625" customWidth="1"/>
    <col min="783" max="783" width="2" customWidth="1"/>
    <col min="784" max="784" width="11.28515625" customWidth="1"/>
    <col min="785" max="785" width="12" customWidth="1"/>
    <col min="786" max="786" width="1.85546875" customWidth="1"/>
    <col min="787" max="787" width="11.7109375" customWidth="1"/>
    <col min="1030" max="1030" width="11.85546875" customWidth="1"/>
    <col min="1031" max="1032" width="12.7109375" customWidth="1"/>
    <col min="1033" max="1033" width="10" customWidth="1"/>
    <col min="1034" max="1034" width="8.5703125" customWidth="1"/>
    <col min="1035" max="1035" width="2.5703125" customWidth="1"/>
    <col min="1036" max="1036" width="8.85546875" customWidth="1"/>
    <col min="1037" max="1037" width="14.7109375" customWidth="1"/>
    <col min="1038" max="1038" width="12.140625" customWidth="1"/>
    <col min="1039" max="1039" width="2" customWidth="1"/>
    <col min="1040" max="1040" width="11.28515625" customWidth="1"/>
    <col min="1041" max="1041" width="12" customWidth="1"/>
    <col min="1042" max="1042" width="1.85546875" customWidth="1"/>
    <col min="1043" max="1043" width="11.7109375" customWidth="1"/>
    <col min="1286" max="1286" width="11.85546875" customWidth="1"/>
    <col min="1287" max="1288" width="12.7109375" customWidth="1"/>
    <col min="1289" max="1289" width="10" customWidth="1"/>
    <col min="1290" max="1290" width="8.5703125" customWidth="1"/>
    <col min="1291" max="1291" width="2.5703125" customWidth="1"/>
    <col min="1292" max="1292" width="8.85546875" customWidth="1"/>
    <col min="1293" max="1293" width="14.7109375" customWidth="1"/>
    <col min="1294" max="1294" width="12.140625" customWidth="1"/>
    <col min="1295" max="1295" width="2" customWidth="1"/>
    <col min="1296" max="1296" width="11.28515625" customWidth="1"/>
    <col min="1297" max="1297" width="12" customWidth="1"/>
    <col min="1298" max="1298" width="1.85546875" customWidth="1"/>
    <col min="1299" max="1299" width="11.7109375" customWidth="1"/>
    <col min="1542" max="1542" width="11.85546875" customWidth="1"/>
    <col min="1543" max="1544" width="12.7109375" customWidth="1"/>
    <col min="1545" max="1545" width="10" customWidth="1"/>
    <col min="1546" max="1546" width="8.5703125" customWidth="1"/>
    <col min="1547" max="1547" width="2.5703125" customWidth="1"/>
    <col min="1548" max="1548" width="8.85546875" customWidth="1"/>
    <col min="1549" max="1549" width="14.7109375" customWidth="1"/>
    <col min="1550" max="1550" width="12.140625" customWidth="1"/>
    <col min="1551" max="1551" width="2" customWidth="1"/>
    <col min="1552" max="1552" width="11.28515625" customWidth="1"/>
    <col min="1553" max="1553" width="12" customWidth="1"/>
    <col min="1554" max="1554" width="1.85546875" customWidth="1"/>
    <col min="1555" max="1555" width="11.7109375" customWidth="1"/>
    <col min="1798" max="1798" width="11.85546875" customWidth="1"/>
    <col min="1799" max="1800" width="12.7109375" customWidth="1"/>
    <col min="1801" max="1801" width="10" customWidth="1"/>
    <col min="1802" max="1802" width="8.5703125" customWidth="1"/>
    <col min="1803" max="1803" width="2.5703125" customWidth="1"/>
    <col min="1804" max="1804" width="8.85546875" customWidth="1"/>
    <col min="1805" max="1805" width="14.7109375" customWidth="1"/>
    <col min="1806" max="1806" width="12.140625" customWidth="1"/>
    <col min="1807" max="1807" width="2" customWidth="1"/>
    <col min="1808" max="1808" width="11.28515625" customWidth="1"/>
    <col min="1809" max="1809" width="12" customWidth="1"/>
    <col min="1810" max="1810" width="1.85546875" customWidth="1"/>
    <col min="1811" max="1811" width="11.7109375" customWidth="1"/>
    <col min="2054" max="2054" width="11.85546875" customWidth="1"/>
    <col min="2055" max="2056" width="12.7109375" customWidth="1"/>
    <col min="2057" max="2057" width="10" customWidth="1"/>
    <col min="2058" max="2058" width="8.5703125" customWidth="1"/>
    <col min="2059" max="2059" width="2.5703125" customWidth="1"/>
    <col min="2060" max="2060" width="8.85546875" customWidth="1"/>
    <col min="2061" max="2061" width="14.7109375" customWidth="1"/>
    <col min="2062" max="2062" width="12.140625" customWidth="1"/>
    <col min="2063" max="2063" width="2" customWidth="1"/>
    <col min="2064" max="2064" width="11.28515625" customWidth="1"/>
    <col min="2065" max="2065" width="12" customWidth="1"/>
    <col min="2066" max="2066" width="1.85546875" customWidth="1"/>
    <col min="2067" max="2067" width="11.7109375" customWidth="1"/>
    <col min="2310" max="2310" width="11.85546875" customWidth="1"/>
    <col min="2311" max="2312" width="12.7109375" customWidth="1"/>
    <col min="2313" max="2313" width="10" customWidth="1"/>
    <col min="2314" max="2314" width="8.5703125" customWidth="1"/>
    <col min="2315" max="2315" width="2.5703125" customWidth="1"/>
    <col min="2316" max="2316" width="8.85546875" customWidth="1"/>
    <col min="2317" max="2317" width="14.7109375" customWidth="1"/>
    <col min="2318" max="2318" width="12.140625" customWidth="1"/>
    <col min="2319" max="2319" width="2" customWidth="1"/>
    <col min="2320" max="2320" width="11.28515625" customWidth="1"/>
    <col min="2321" max="2321" width="12" customWidth="1"/>
    <col min="2322" max="2322" width="1.85546875" customWidth="1"/>
    <col min="2323" max="2323" width="11.7109375" customWidth="1"/>
    <col min="2566" max="2566" width="11.85546875" customWidth="1"/>
    <col min="2567" max="2568" width="12.7109375" customWidth="1"/>
    <col min="2569" max="2569" width="10" customWidth="1"/>
    <col min="2570" max="2570" width="8.5703125" customWidth="1"/>
    <col min="2571" max="2571" width="2.5703125" customWidth="1"/>
    <col min="2572" max="2572" width="8.85546875" customWidth="1"/>
    <col min="2573" max="2573" width="14.7109375" customWidth="1"/>
    <col min="2574" max="2574" width="12.140625" customWidth="1"/>
    <col min="2575" max="2575" width="2" customWidth="1"/>
    <col min="2576" max="2576" width="11.28515625" customWidth="1"/>
    <col min="2577" max="2577" width="12" customWidth="1"/>
    <col min="2578" max="2578" width="1.85546875" customWidth="1"/>
    <col min="2579" max="2579" width="11.7109375" customWidth="1"/>
    <col min="2822" max="2822" width="11.85546875" customWidth="1"/>
    <col min="2823" max="2824" width="12.7109375" customWidth="1"/>
    <col min="2825" max="2825" width="10" customWidth="1"/>
    <col min="2826" max="2826" width="8.5703125" customWidth="1"/>
    <col min="2827" max="2827" width="2.5703125" customWidth="1"/>
    <col min="2828" max="2828" width="8.85546875" customWidth="1"/>
    <col min="2829" max="2829" width="14.7109375" customWidth="1"/>
    <col min="2830" max="2830" width="12.140625" customWidth="1"/>
    <col min="2831" max="2831" width="2" customWidth="1"/>
    <col min="2832" max="2832" width="11.28515625" customWidth="1"/>
    <col min="2833" max="2833" width="12" customWidth="1"/>
    <col min="2834" max="2834" width="1.85546875" customWidth="1"/>
    <col min="2835" max="2835" width="11.7109375" customWidth="1"/>
    <col min="3078" max="3078" width="11.85546875" customWidth="1"/>
    <col min="3079" max="3080" width="12.7109375" customWidth="1"/>
    <col min="3081" max="3081" width="10" customWidth="1"/>
    <col min="3082" max="3082" width="8.5703125" customWidth="1"/>
    <col min="3083" max="3083" width="2.5703125" customWidth="1"/>
    <col min="3084" max="3084" width="8.85546875" customWidth="1"/>
    <col min="3085" max="3085" width="14.7109375" customWidth="1"/>
    <col min="3086" max="3086" width="12.140625" customWidth="1"/>
    <col min="3087" max="3087" width="2" customWidth="1"/>
    <col min="3088" max="3088" width="11.28515625" customWidth="1"/>
    <col min="3089" max="3089" width="12" customWidth="1"/>
    <col min="3090" max="3090" width="1.85546875" customWidth="1"/>
    <col min="3091" max="3091" width="11.7109375" customWidth="1"/>
    <col min="3334" max="3334" width="11.85546875" customWidth="1"/>
    <col min="3335" max="3336" width="12.7109375" customWidth="1"/>
    <col min="3337" max="3337" width="10" customWidth="1"/>
    <col min="3338" max="3338" width="8.5703125" customWidth="1"/>
    <col min="3339" max="3339" width="2.5703125" customWidth="1"/>
    <col min="3340" max="3340" width="8.85546875" customWidth="1"/>
    <col min="3341" max="3341" width="14.7109375" customWidth="1"/>
    <col min="3342" max="3342" width="12.140625" customWidth="1"/>
    <col min="3343" max="3343" width="2" customWidth="1"/>
    <col min="3344" max="3344" width="11.28515625" customWidth="1"/>
    <col min="3345" max="3345" width="12" customWidth="1"/>
    <col min="3346" max="3346" width="1.85546875" customWidth="1"/>
    <col min="3347" max="3347" width="11.7109375" customWidth="1"/>
    <col min="3590" max="3590" width="11.85546875" customWidth="1"/>
    <col min="3591" max="3592" width="12.7109375" customWidth="1"/>
    <col min="3593" max="3593" width="10" customWidth="1"/>
    <col min="3594" max="3594" width="8.5703125" customWidth="1"/>
    <col min="3595" max="3595" width="2.5703125" customWidth="1"/>
    <col min="3596" max="3596" width="8.85546875" customWidth="1"/>
    <col min="3597" max="3597" width="14.7109375" customWidth="1"/>
    <col min="3598" max="3598" width="12.140625" customWidth="1"/>
    <col min="3599" max="3599" width="2" customWidth="1"/>
    <col min="3600" max="3600" width="11.28515625" customWidth="1"/>
    <col min="3601" max="3601" width="12" customWidth="1"/>
    <col min="3602" max="3602" width="1.85546875" customWidth="1"/>
    <col min="3603" max="3603" width="11.7109375" customWidth="1"/>
    <col min="3846" max="3846" width="11.85546875" customWidth="1"/>
    <col min="3847" max="3848" width="12.7109375" customWidth="1"/>
    <col min="3849" max="3849" width="10" customWidth="1"/>
    <col min="3850" max="3850" width="8.5703125" customWidth="1"/>
    <col min="3851" max="3851" width="2.5703125" customWidth="1"/>
    <col min="3852" max="3852" width="8.85546875" customWidth="1"/>
    <col min="3853" max="3853" width="14.7109375" customWidth="1"/>
    <col min="3854" max="3854" width="12.140625" customWidth="1"/>
    <col min="3855" max="3855" width="2" customWidth="1"/>
    <col min="3856" max="3856" width="11.28515625" customWidth="1"/>
    <col min="3857" max="3857" width="12" customWidth="1"/>
    <col min="3858" max="3858" width="1.85546875" customWidth="1"/>
    <col min="3859" max="3859" width="11.7109375" customWidth="1"/>
    <col min="4102" max="4102" width="11.85546875" customWidth="1"/>
    <col min="4103" max="4104" width="12.7109375" customWidth="1"/>
    <col min="4105" max="4105" width="10" customWidth="1"/>
    <col min="4106" max="4106" width="8.5703125" customWidth="1"/>
    <col min="4107" max="4107" width="2.5703125" customWidth="1"/>
    <col min="4108" max="4108" width="8.85546875" customWidth="1"/>
    <col min="4109" max="4109" width="14.7109375" customWidth="1"/>
    <col min="4110" max="4110" width="12.140625" customWidth="1"/>
    <col min="4111" max="4111" width="2" customWidth="1"/>
    <col min="4112" max="4112" width="11.28515625" customWidth="1"/>
    <col min="4113" max="4113" width="12" customWidth="1"/>
    <col min="4114" max="4114" width="1.85546875" customWidth="1"/>
    <col min="4115" max="4115" width="11.7109375" customWidth="1"/>
    <col min="4358" max="4358" width="11.85546875" customWidth="1"/>
    <col min="4359" max="4360" width="12.7109375" customWidth="1"/>
    <col min="4361" max="4361" width="10" customWidth="1"/>
    <col min="4362" max="4362" width="8.5703125" customWidth="1"/>
    <col min="4363" max="4363" width="2.5703125" customWidth="1"/>
    <col min="4364" max="4364" width="8.85546875" customWidth="1"/>
    <col min="4365" max="4365" width="14.7109375" customWidth="1"/>
    <col min="4366" max="4366" width="12.140625" customWidth="1"/>
    <col min="4367" max="4367" width="2" customWidth="1"/>
    <col min="4368" max="4368" width="11.28515625" customWidth="1"/>
    <col min="4369" max="4369" width="12" customWidth="1"/>
    <col min="4370" max="4370" width="1.85546875" customWidth="1"/>
    <col min="4371" max="4371" width="11.7109375" customWidth="1"/>
    <col min="4614" max="4614" width="11.85546875" customWidth="1"/>
    <col min="4615" max="4616" width="12.7109375" customWidth="1"/>
    <col min="4617" max="4617" width="10" customWidth="1"/>
    <col min="4618" max="4618" width="8.5703125" customWidth="1"/>
    <col min="4619" max="4619" width="2.5703125" customWidth="1"/>
    <col min="4620" max="4620" width="8.85546875" customWidth="1"/>
    <col min="4621" max="4621" width="14.7109375" customWidth="1"/>
    <col min="4622" max="4622" width="12.140625" customWidth="1"/>
    <col min="4623" max="4623" width="2" customWidth="1"/>
    <col min="4624" max="4624" width="11.28515625" customWidth="1"/>
    <col min="4625" max="4625" width="12" customWidth="1"/>
    <col min="4626" max="4626" width="1.85546875" customWidth="1"/>
    <col min="4627" max="4627" width="11.7109375" customWidth="1"/>
    <col min="4870" max="4870" width="11.85546875" customWidth="1"/>
    <col min="4871" max="4872" width="12.7109375" customWidth="1"/>
    <col min="4873" max="4873" width="10" customWidth="1"/>
    <col min="4874" max="4874" width="8.5703125" customWidth="1"/>
    <col min="4875" max="4875" width="2.5703125" customWidth="1"/>
    <col min="4876" max="4876" width="8.85546875" customWidth="1"/>
    <col min="4877" max="4877" width="14.7109375" customWidth="1"/>
    <col min="4878" max="4878" width="12.140625" customWidth="1"/>
    <col min="4879" max="4879" width="2" customWidth="1"/>
    <col min="4880" max="4880" width="11.28515625" customWidth="1"/>
    <col min="4881" max="4881" width="12" customWidth="1"/>
    <col min="4882" max="4882" width="1.85546875" customWidth="1"/>
    <col min="4883" max="4883" width="11.7109375" customWidth="1"/>
    <col min="5126" max="5126" width="11.85546875" customWidth="1"/>
    <col min="5127" max="5128" width="12.7109375" customWidth="1"/>
    <col min="5129" max="5129" width="10" customWidth="1"/>
    <col min="5130" max="5130" width="8.5703125" customWidth="1"/>
    <col min="5131" max="5131" width="2.5703125" customWidth="1"/>
    <col min="5132" max="5132" width="8.85546875" customWidth="1"/>
    <col min="5133" max="5133" width="14.7109375" customWidth="1"/>
    <col min="5134" max="5134" width="12.140625" customWidth="1"/>
    <col min="5135" max="5135" width="2" customWidth="1"/>
    <col min="5136" max="5136" width="11.28515625" customWidth="1"/>
    <col min="5137" max="5137" width="12" customWidth="1"/>
    <col min="5138" max="5138" width="1.85546875" customWidth="1"/>
    <col min="5139" max="5139" width="11.7109375" customWidth="1"/>
    <col min="5382" max="5382" width="11.85546875" customWidth="1"/>
    <col min="5383" max="5384" width="12.7109375" customWidth="1"/>
    <col min="5385" max="5385" width="10" customWidth="1"/>
    <col min="5386" max="5386" width="8.5703125" customWidth="1"/>
    <col min="5387" max="5387" width="2.5703125" customWidth="1"/>
    <col min="5388" max="5388" width="8.85546875" customWidth="1"/>
    <col min="5389" max="5389" width="14.7109375" customWidth="1"/>
    <col min="5390" max="5390" width="12.140625" customWidth="1"/>
    <col min="5391" max="5391" width="2" customWidth="1"/>
    <col min="5392" max="5392" width="11.28515625" customWidth="1"/>
    <col min="5393" max="5393" width="12" customWidth="1"/>
    <col min="5394" max="5394" width="1.85546875" customWidth="1"/>
    <col min="5395" max="5395" width="11.7109375" customWidth="1"/>
    <col min="5638" max="5638" width="11.85546875" customWidth="1"/>
    <col min="5639" max="5640" width="12.7109375" customWidth="1"/>
    <col min="5641" max="5641" width="10" customWidth="1"/>
    <col min="5642" max="5642" width="8.5703125" customWidth="1"/>
    <col min="5643" max="5643" width="2.5703125" customWidth="1"/>
    <col min="5644" max="5644" width="8.85546875" customWidth="1"/>
    <col min="5645" max="5645" width="14.7109375" customWidth="1"/>
    <col min="5646" max="5646" width="12.140625" customWidth="1"/>
    <col min="5647" max="5647" width="2" customWidth="1"/>
    <col min="5648" max="5648" width="11.28515625" customWidth="1"/>
    <col min="5649" max="5649" width="12" customWidth="1"/>
    <col min="5650" max="5650" width="1.85546875" customWidth="1"/>
    <col min="5651" max="5651" width="11.7109375" customWidth="1"/>
    <col min="5894" max="5894" width="11.85546875" customWidth="1"/>
    <col min="5895" max="5896" width="12.7109375" customWidth="1"/>
    <col min="5897" max="5897" width="10" customWidth="1"/>
    <col min="5898" max="5898" width="8.5703125" customWidth="1"/>
    <col min="5899" max="5899" width="2.5703125" customWidth="1"/>
    <col min="5900" max="5900" width="8.85546875" customWidth="1"/>
    <col min="5901" max="5901" width="14.7109375" customWidth="1"/>
    <col min="5902" max="5902" width="12.140625" customWidth="1"/>
    <col min="5903" max="5903" width="2" customWidth="1"/>
    <col min="5904" max="5904" width="11.28515625" customWidth="1"/>
    <col min="5905" max="5905" width="12" customWidth="1"/>
    <col min="5906" max="5906" width="1.85546875" customWidth="1"/>
    <col min="5907" max="5907" width="11.7109375" customWidth="1"/>
    <col min="6150" max="6150" width="11.85546875" customWidth="1"/>
    <col min="6151" max="6152" width="12.7109375" customWidth="1"/>
    <col min="6153" max="6153" width="10" customWidth="1"/>
    <col min="6154" max="6154" width="8.5703125" customWidth="1"/>
    <col min="6155" max="6155" width="2.5703125" customWidth="1"/>
    <col min="6156" max="6156" width="8.85546875" customWidth="1"/>
    <col min="6157" max="6157" width="14.7109375" customWidth="1"/>
    <col min="6158" max="6158" width="12.140625" customWidth="1"/>
    <col min="6159" max="6159" width="2" customWidth="1"/>
    <col min="6160" max="6160" width="11.28515625" customWidth="1"/>
    <col min="6161" max="6161" width="12" customWidth="1"/>
    <col min="6162" max="6162" width="1.85546875" customWidth="1"/>
    <col min="6163" max="6163" width="11.7109375" customWidth="1"/>
    <col min="6406" max="6406" width="11.85546875" customWidth="1"/>
    <col min="6407" max="6408" width="12.7109375" customWidth="1"/>
    <col min="6409" max="6409" width="10" customWidth="1"/>
    <col min="6410" max="6410" width="8.5703125" customWidth="1"/>
    <col min="6411" max="6411" width="2.5703125" customWidth="1"/>
    <col min="6412" max="6412" width="8.85546875" customWidth="1"/>
    <col min="6413" max="6413" width="14.7109375" customWidth="1"/>
    <col min="6414" max="6414" width="12.140625" customWidth="1"/>
    <col min="6415" max="6415" width="2" customWidth="1"/>
    <col min="6416" max="6416" width="11.28515625" customWidth="1"/>
    <col min="6417" max="6417" width="12" customWidth="1"/>
    <col min="6418" max="6418" width="1.85546875" customWidth="1"/>
    <col min="6419" max="6419" width="11.7109375" customWidth="1"/>
    <col min="6662" max="6662" width="11.85546875" customWidth="1"/>
    <col min="6663" max="6664" width="12.7109375" customWidth="1"/>
    <col min="6665" max="6665" width="10" customWidth="1"/>
    <col min="6666" max="6666" width="8.5703125" customWidth="1"/>
    <col min="6667" max="6667" width="2.5703125" customWidth="1"/>
    <col min="6668" max="6668" width="8.85546875" customWidth="1"/>
    <col min="6669" max="6669" width="14.7109375" customWidth="1"/>
    <col min="6670" max="6670" width="12.140625" customWidth="1"/>
    <col min="6671" max="6671" width="2" customWidth="1"/>
    <col min="6672" max="6672" width="11.28515625" customWidth="1"/>
    <col min="6673" max="6673" width="12" customWidth="1"/>
    <col min="6674" max="6674" width="1.85546875" customWidth="1"/>
    <col min="6675" max="6675" width="11.7109375" customWidth="1"/>
    <col min="6918" max="6918" width="11.85546875" customWidth="1"/>
    <col min="6919" max="6920" width="12.7109375" customWidth="1"/>
    <col min="6921" max="6921" width="10" customWidth="1"/>
    <col min="6922" max="6922" width="8.5703125" customWidth="1"/>
    <col min="6923" max="6923" width="2.5703125" customWidth="1"/>
    <col min="6924" max="6924" width="8.85546875" customWidth="1"/>
    <col min="6925" max="6925" width="14.7109375" customWidth="1"/>
    <col min="6926" max="6926" width="12.140625" customWidth="1"/>
    <col min="6927" max="6927" width="2" customWidth="1"/>
    <col min="6928" max="6928" width="11.28515625" customWidth="1"/>
    <col min="6929" max="6929" width="12" customWidth="1"/>
    <col min="6930" max="6930" width="1.85546875" customWidth="1"/>
    <col min="6931" max="6931" width="11.7109375" customWidth="1"/>
    <col min="7174" max="7174" width="11.85546875" customWidth="1"/>
    <col min="7175" max="7176" width="12.7109375" customWidth="1"/>
    <col min="7177" max="7177" width="10" customWidth="1"/>
    <col min="7178" max="7178" width="8.5703125" customWidth="1"/>
    <col min="7179" max="7179" width="2.5703125" customWidth="1"/>
    <col min="7180" max="7180" width="8.85546875" customWidth="1"/>
    <col min="7181" max="7181" width="14.7109375" customWidth="1"/>
    <col min="7182" max="7182" width="12.140625" customWidth="1"/>
    <col min="7183" max="7183" width="2" customWidth="1"/>
    <col min="7184" max="7184" width="11.28515625" customWidth="1"/>
    <col min="7185" max="7185" width="12" customWidth="1"/>
    <col min="7186" max="7186" width="1.85546875" customWidth="1"/>
    <col min="7187" max="7187" width="11.7109375" customWidth="1"/>
    <col min="7430" max="7430" width="11.85546875" customWidth="1"/>
    <col min="7431" max="7432" width="12.7109375" customWidth="1"/>
    <col min="7433" max="7433" width="10" customWidth="1"/>
    <col min="7434" max="7434" width="8.5703125" customWidth="1"/>
    <col min="7435" max="7435" width="2.5703125" customWidth="1"/>
    <col min="7436" max="7436" width="8.85546875" customWidth="1"/>
    <col min="7437" max="7437" width="14.7109375" customWidth="1"/>
    <col min="7438" max="7438" width="12.140625" customWidth="1"/>
    <col min="7439" max="7439" width="2" customWidth="1"/>
    <col min="7440" max="7440" width="11.28515625" customWidth="1"/>
    <col min="7441" max="7441" width="12" customWidth="1"/>
    <col min="7442" max="7442" width="1.85546875" customWidth="1"/>
    <col min="7443" max="7443" width="11.7109375" customWidth="1"/>
    <col min="7686" max="7686" width="11.85546875" customWidth="1"/>
    <col min="7687" max="7688" width="12.7109375" customWidth="1"/>
    <col min="7689" max="7689" width="10" customWidth="1"/>
    <col min="7690" max="7690" width="8.5703125" customWidth="1"/>
    <col min="7691" max="7691" width="2.5703125" customWidth="1"/>
    <col min="7692" max="7692" width="8.85546875" customWidth="1"/>
    <col min="7693" max="7693" width="14.7109375" customWidth="1"/>
    <col min="7694" max="7694" width="12.140625" customWidth="1"/>
    <col min="7695" max="7695" width="2" customWidth="1"/>
    <col min="7696" max="7696" width="11.28515625" customWidth="1"/>
    <col min="7697" max="7697" width="12" customWidth="1"/>
    <col min="7698" max="7698" width="1.85546875" customWidth="1"/>
    <col min="7699" max="7699" width="11.7109375" customWidth="1"/>
    <col min="7942" max="7942" width="11.85546875" customWidth="1"/>
    <col min="7943" max="7944" width="12.7109375" customWidth="1"/>
    <col min="7945" max="7945" width="10" customWidth="1"/>
    <col min="7946" max="7946" width="8.5703125" customWidth="1"/>
    <col min="7947" max="7947" width="2.5703125" customWidth="1"/>
    <col min="7948" max="7948" width="8.85546875" customWidth="1"/>
    <col min="7949" max="7949" width="14.7109375" customWidth="1"/>
    <col min="7950" max="7950" width="12.140625" customWidth="1"/>
    <col min="7951" max="7951" width="2" customWidth="1"/>
    <col min="7952" max="7952" width="11.28515625" customWidth="1"/>
    <col min="7953" max="7953" width="12" customWidth="1"/>
    <col min="7954" max="7954" width="1.85546875" customWidth="1"/>
    <col min="7955" max="7955" width="11.7109375" customWidth="1"/>
    <col min="8198" max="8198" width="11.85546875" customWidth="1"/>
    <col min="8199" max="8200" width="12.7109375" customWidth="1"/>
    <col min="8201" max="8201" width="10" customWidth="1"/>
    <col min="8202" max="8202" width="8.5703125" customWidth="1"/>
    <col min="8203" max="8203" width="2.5703125" customWidth="1"/>
    <col min="8204" max="8204" width="8.85546875" customWidth="1"/>
    <col min="8205" max="8205" width="14.7109375" customWidth="1"/>
    <col min="8206" max="8206" width="12.140625" customWidth="1"/>
    <col min="8207" max="8207" width="2" customWidth="1"/>
    <col min="8208" max="8208" width="11.28515625" customWidth="1"/>
    <col min="8209" max="8209" width="12" customWidth="1"/>
    <col min="8210" max="8210" width="1.85546875" customWidth="1"/>
    <col min="8211" max="8211" width="11.7109375" customWidth="1"/>
    <col min="8454" max="8454" width="11.85546875" customWidth="1"/>
    <col min="8455" max="8456" width="12.7109375" customWidth="1"/>
    <col min="8457" max="8457" width="10" customWidth="1"/>
    <col min="8458" max="8458" width="8.5703125" customWidth="1"/>
    <col min="8459" max="8459" width="2.5703125" customWidth="1"/>
    <col min="8460" max="8460" width="8.85546875" customWidth="1"/>
    <col min="8461" max="8461" width="14.7109375" customWidth="1"/>
    <col min="8462" max="8462" width="12.140625" customWidth="1"/>
    <col min="8463" max="8463" width="2" customWidth="1"/>
    <col min="8464" max="8464" width="11.28515625" customWidth="1"/>
    <col min="8465" max="8465" width="12" customWidth="1"/>
    <col min="8466" max="8466" width="1.85546875" customWidth="1"/>
    <col min="8467" max="8467" width="11.7109375" customWidth="1"/>
    <col min="8710" max="8710" width="11.85546875" customWidth="1"/>
    <col min="8711" max="8712" width="12.7109375" customWidth="1"/>
    <col min="8713" max="8713" width="10" customWidth="1"/>
    <col min="8714" max="8714" width="8.5703125" customWidth="1"/>
    <col min="8715" max="8715" width="2.5703125" customWidth="1"/>
    <col min="8716" max="8716" width="8.85546875" customWidth="1"/>
    <col min="8717" max="8717" width="14.7109375" customWidth="1"/>
    <col min="8718" max="8718" width="12.140625" customWidth="1"/>
    <col min="8719" max="8719" width="2" customWidth="1"/>
    <col min="8720" max="8720" width="11.28515625" customWidth="1"/>
    <col min="8721" max="8721" width="12" customWidth="1"/>
    <col min="8722" max="8722" width="1.85546875" customWidth="1"/>
    <col min="8723" max="8723" width="11.7109375" customWidth="1"/>
    <col min="8966" max="8966" width="11.85546875" customWidth="1"/>
    <col min="8967" max="8968" width="12.7109375" customWidth="1"/>
    <col min="8969" max="8969" width="10" customWidth="1"/>
    <col min="8970" max="8970" width="8.5703125" customWidth="1"/>
    <col min="8971" max="8971" width="2.5703125" customWidth="1"/>
    <col min="8972" max="8972" width="8.85546875" customWidth="1"/>
    <col min="8973" max="8973" width="14.7109375" customWidth="1"/>
    <col min="8974" max="8974" width="12.140625" customWidth="1"/>
    <col min="8975" max="8975" width="2" customWidth="1"/>
    <col min="8976" max="8976" width="11.28515625" customWidth="1"/>
    <col min="8977" max="8977" width="12" customWidth="1"/>
    <col min="8978" max="8978" width="1.85546875" customWidth="1"/>
    <col min="8979" max="8979" width="11.7109375" customWidth="1"/>
    <col min="9222" max="9222" width="11.85546875" customWidth="1"/>
    <col min="9223" max="9224" width="12.7109375" customWidth="1"/>
    <col min="9225" max="9225" width="10" customWidth="1"/>
    <col min="9226" max="9226" width="8.5703125" customWidth="1"/>
    <col min="9227" max="9227" width="2.5703125" customWidth="1"/>
    <col min="9228" max="9228" width="8.85546875" customWidth="1"/>
    <col min="9229" max="9229" width="14.7109375" customWidth="1"/>
    <col min="9230" max="9230" width="12.140625" customWidth="1"/>
    <col min="9231" max="9231" width="2" customWidth="1"/>
    <col min="9232" max="9232" width="11.28515625" customWidth="1"/>
    <col min="9233" max="9233" width="12" customWidth="1"/>
    <col min="9234" max="9234" width="1.85546875" customWidth="1"/>
    <col min="9235" max="9235" width="11.7109375" customWidth="1"/>
    <col min="9478" max="9478" width="11.85546875" customWidth="1"/>
    <col min="9479" max="9480" width="12.7109375" customWidth="1"/>
    <col min="9481" max="9481" width="10" customWidth="1"/>
    <col min="9482" max="9482" width="8.5703125" customWidth="1"/>
    <col min="9483" max="9483" width="2.5703125" customWidth="1"/>
    <col min="9484" max="9484" width="8.85546875" customWidth="1"/>
    <col min="9485" max="9485" width="14.7109375" customWidth="1"/>
    <col min="9486" max="9486" width="12.140625" customWidth="1"/>
    <col min="9487" max="9487" width="2" customWidth="1"/>
    <col min="9488" max="9488" width="11.28515625" customWidth="1"/>
    <col min="9489" max="9489" width="12" customWidth="1"/>
    <col min="9490" max="9490" width="1.85546875" customWidth="1"/>
    <col min="9491" max="9491" width="11.7109375" customWidth="1"/>
    <col min="9734" max="9734" width="11.85546875" customWidth="1"/>
    <col min="9735" max="9736" width="12.7109375" customWidth="1"/>
    <col min="9737" max="9737" width="10" customWidth="1"/>
    <col min="9738" max="9738" width="8.5703125" customWidth="1"/>
    <col min="9739" max="9739" width="2.5703125" customWidth="1"/>
    <col min="9740" max="9740" width="8.85546875" customWidth="1"/>
    <col min="9741" max="9741" width="14.7109375" customWidth="1"/>
    <col min="9742" max="9742" width="12.140625" customWidth="1"/>
    <col min="9743" max="9743" width="2" customWidth="1"/>
    <col min="9744" max="9744" width="11.28515625" customWidth="1"/>
    <col min="9745" max="9745" width="12" customWidth="1"/>
    <col min="9746" max="9746" width="1.85546875" customWidth="1"/>
    <col min="9747" max="9747" width="11.7109375" customWidth="1"/>
    <col min="9990" max="9990" width="11.85546875" customWidth="1"/>
    <col min="9991" max="9992" width="12.7109375" customWidth="1"/>
    <col min="9993" max="9993" width="10" customWidth="1"/>
    <col min="9994" max="9994" width="8.5703125" customWidth="1"/>
    <col min="9995" max="9995" width="2.5703125" customWidth="1"/>
    <col min="9996" max="9996" width="8.85546875" customWidth="1"/>
    <col min="9997" max="9997" width="14.7109375" customWidth="1"/>
    <col min="9998" max="9998" width="12.140625" customWidth="1"/>
    <col min="9999" max="9999" width="2" customWidth="1"/>
    <col min="10000" max="10000" width="11.28515625" customWidth="1"/>
    <col min="10001" max="10001" width="12" customWidth="1"/>
    <col min="10002" max="10002" width="1.85546875" customWidth="1"/>
    <col min="10003" max="10003" width="11.7109375" customWidth="1"/>
    <col min="10246" max="10246" width="11.85546875" customWidth="1"/>
    <col min="10247" max="10248" width="12.7109375" customWidth="1"/>
    <col min="10249" max="10249" width="10" customWidth="1"/>
    <col min="10250" max="10250" width="8.5703125" customWidth="1"/>
    <col min="10251" max="10251" width="2.5703125" customWidth="1"/>
    <col min="10252" max="10252" width="8.85546875" customWidth="1"/>
    <col min="10253" max="10253" width="14.7109375" customWidth="1"/>
    <col min="10254" max="10254" width="12.140625" customWidth="1"/>
    <col min="10255" max="10255" width="2" customWidth="1"/>
    <col min="10256" max="10256" width="11.28515625" customWidth="1"/>
    <col min="10257" max="10257" width="12" customWidth="1"/>
    <col min="10258" max="10258" width="1.85546875" customWidth="1"/>
    <col min="10259" max="10259" width="11.7109375" customWidth="1"/>
    <col min="10502" max="10502" width="11.85546875" customWidth="1"/>
    <col min="10503" max="10504" width="12.7109375" customWidth="1"/>
    <col min="10505" max="10505" width="10" customWidth="1"/>
    <col min="10506" max="10506" width="8.5703125" customWidth="1"/>
    <col min="10507" max="10507" width="2.5703125" customWidth="1"/>
    <col min="10508" max="10508" width="8.85546875" customWidth="1"/>
    <col min="10509" max="10509" width="14.7109375" customWidth="1"/>
    <col min="10510" max="10510" width="12.140625" customWidth="1"/>
    <col min="10511" max="10511" width="2" customWidth="1"/>
    <col min="10512" max="10512" width="11.28515625" customWidth="1"/>
    <col min="10513" max="10513" width="12" customWidth="1"/>
    <col min="10514" max="10514" width="1.85546875" customWidth="1"/>
    <col min="10515" max="10515" width="11.7109375" customWidth="1"/>
    <col min="10758" max="10758" width="11.85546875" customWidth="1"/>
    <col min="10759" max="10760" width="12.7109375" customWidth="1"/>
    <col min="10761" max="10761" width="10" customWidth="1"/>
    <col min="10762" max="10762" width="8.5703125" customWidth="1"/>
    <col min="10763" max="10763" width="2.5703125" customWidth="1"/>
    <col min="10764" max="10764" width="8.85546875" customWidth="1"/>
    <col min="10765" max="10765" width="14.7109375" customWidth="1"/>
    <col min="10766" max="10766" width="12.140625" customWidth="1"/>
    <col min="10767" max="10767" width="2" customWidth="1"/>
    <col min="10768" max="10768" width="11.28515625" customWidth="1"/>
    <col min="10769" max="10769" width="12" customWidth="1"/>
    <col min="10770" max="10770" width="1.85546875" customWidth="1"/>
    <col min="10771" max="10771" width="11.7109375" customWidth="1"/>
    <col min="11014" max="11014" width="11.85546875" customWidth="1"/>
    <col min="11015" max="11016" width="12.7109375" customWidth="1"/>
    <col min="11017" max="11017" width="10" customWidth="1"/>
    <col min="11018" max="11018" width="8.5703125" customWidth="1"/>
    <col min="11019" max="11019" width="2.5703125" customWidth="1"/>
    <col min="11020" max="11020" width="8.85546875" customWidth="1"/>
    <col min="11021" max="11021" width="14.7109375" customWidth="1"/>
    <col min="11022" max="11022" width="12.140625" customWidth="1"/>
    <col min="11023" max="11023" width="2" customWidth="1"/>
    <col min="11024" max="11024" width="11.28515625" customWidth="1"/>
    <col min="11025" max="11025" width="12" customWidth="1"/>
    <col min="11026" max="11026" width="1.85546875" customWidth="1"/>
    <col min="11027" max="11027" width="11.7109375" customWidth="1"/>
    <col min="11270" max="11270" width="11.85546875" customWidth="1"/>
    <col min="11271" max="11272" width="12.7109375" customWidth="1"/>
    <col min="11273" max="11273" width="10" customWidth="1"/>
    <col min="11274" max="11274" width="8.5703125" customWidth="1"/>
    <col min="11275" max="11275" width="2.5703125" customWidth="1"/>
    <col min="11276" max="11276" width="8.85546875" customWidth="1"/>
    <col min="11277" max="11277" width="14.7109375" customWidth="1"/>
    <col min="11278" max="11278" width="12.140625" customWidth="1"/>
    <col min="11279" max="11279" width="2" customWidth="1"/>
    <col min="11280" max="11280" width="11.28515625" customWidth="1"/>
    <col min="11281" max="11281" width="12" customWidth="1"/>
    <col min="11282" max="11282" width="1.85546875" customWidth="1"/>
    <col min="11283" max="11283" width="11.7109375" customWidth="1"/>
    <col min="11526" max="11526" width="11.85546875" customWidth="1"/>
    <col min="11527" max="11528" width="12.7109375" customWidth="1"/>
    <col min="11529" max="11529" width="10" customWidth="1"/>
    <col min="11530" max="11530" width="8.5703125" customWidth="1"/>
    <col min="11531" max="11531" width="2.5703125" customWidth="1"/>
    <col min="11532" max="11532" width="8.85546875" customWidth="1"/>
    <col min="11533" max="11533" width="14.7109375" customWidth="1"/>
    <col min="11534" max="11534" width="12.140625" customWidth="1"/>
    <col min="11535" max="11535" width="2" customWidth="1"/>
    <col min="11536" max="11536" width="11.28515625" customWidth="1"/>
    <col min="11537" max="11537" width="12" customWidth="1"/>
    <col min="11538" max="11538" width="1.85546875" customWidth="1"/>
    <col min="11539" max="11539" width="11.7109375" customWidth="1"/>
    <col min="11782" max="11782" width="11.85546875" customWidth="1"/>
    <col min="11783" max="11784" width="12.7109375" customWidth="1"/>
    <col min="11785" max="11785" width="10" customWidth="1"/>
    <col min="11786" max="11786" width="8.5703125" customWidth="1"/>
    <col min="11787" max="11787" width="2.5703125" customWidth="1"/>
    <col min="11788" max="11788" width="8.85546875" customWidth="1"/>
    <col min="11789" max="11789" width="14.7109375" customWidth="1"/>
    <col min="11790" max="11790" width="12.140625" customWidth="1"/>
    <col min="11791" max="11791" width="2" customWidth="1"/>
    <col min="11792" max="11792" width="11.28515625" customWidth="1"/>
    <col min="11793" max="11793" width="12" customWidth="1"/>
    <col min="11794" max="11794" width="1.85546875" customWidth="1"/>
    <col min="11795" max="11795" width="11.7109375" customWidth="1"/>
    <col min="12038" max="12038" width="11.85546875" customWidth="1"/>
    <col min="12039" max="12040" width="12.7109375" customWidth="1"/>
    <col min="12041" max="12041" width="10" customWidth="1"/>
    <col min="12042" max="12042" width="8.5703125" customWidth="1"/>
    <col min="12043" max="12043" width="2.5703125" customWidth="1"/>
    <col min="12044" max="12044" width="8.85546875" customWidth="1"/>
    <col min="12045" max="12045" width="14.7109375" customWidth="1"/>
    <col min="12046" max="12046" width="12.140625" customWidth="1"/>
    <col min="12047" max="12047" width="2" customWidth="1"/>
    <col min="12048" max="12048" width="11.28515625" customWidth="1"/>
    <col min="12049" max="12049" width="12" customWidth="1"/>
    <col min="12050" max="12050" width="1.85546875" customWidth="1"/>
    <col min="12051" max="12051" width="11.7109375" customWidth="1"/>
    <col min="12294" max="12294" width="11.85546875" customWidth="1"/>
    <col min="12295" max="12296" width="12.7109375" customWidth="1"/>
    <col min="12297" max="12297" width="10" customWidth="1"/>
    <col min="12298" max="12298" width="8.5703125" customWidth="1"/>
    <col min="12299" max="12299" width="2.5703125" customWidth="1"/>
    <col min="12300" max="12300" width="8.85546875" customWidth="1"/>
    <col min="12301" max="12301" width="14.7109375" customWidth="1"/>
    <col min="12302" max="12302" width="12.140625" customWidth="1"/>
    <col min="12303" max="12303" width="2" customWidth="1"/>
    <col min="12304" max="12304" width="11.28515625" customWidth="1"/>
    <col min="12305" max="12305" width="12" customWidth="1"/>
    <col min="12306" max="12306" width="1.85546875" customWidth="1"/>
    <col min="12307" max="12307" width="11.7109375" customWidth="1"/>
    <col min="12550" max="12550" width="11.85546875" customWidth="1"/>
    <col min="12551" max="12552" width="12.7109375" customWidth="1"/>
    <col min="12553" max="12553" width="10" customWidth="1"/>
    <col min="12554" max="12554" width="8.5703125" customWidth="1"/>
    <col min="12555" max="12555" width="2.5703125" customWidth="1"/>
    <col min="12556" max="12556" width="8.85546875" customWidth="1"/>
    <col min="12557" max="12557" width="14.7109375" customWidth="1"/>
    <col min="12558" max="12558" width="12.140625" customWidth="1"/>
    <col min="12559" max="12559" width="2" customWidth="1"/>
    <col min="12560" max="12560" width="11.28515625" customWidth="1"/>
    <col min="12561" max="12561" width="12" customWidth="1"/>
    <col min="12562" max="12562" width="1.85546875" customWidth="1"/>
    <col min="12563" max="12563" width="11.7109375" customWidth="1"/>
    <col min="12806" max="12806" width="11.85546875" customWidth="1"/>
    <col min="12807" max="12808" width="12.7109375" customWidth="1"/>
    <col min="12809" max="12809" width="10" customWidth="1"/>
    <col min="12810" max="12810" width="8.5703125" customWidth="1"/>
    <col min="12811" max="12811" width="2.5703125" customWidth="1"/>
    <col min="12812" max="12812" width="8.85546875" customWidth="1"/>
    <col min="12813" max="12813" width="14.7109375" customWidth="1"/>
    <col min="12814" max="12814" width="12.140625" customWidth="1"/>
    <col min="12815" max="12815" width="2" customWidth="1"/>
    <col min="12816" max="12816" width="11.28515625" customWidth="1"/>
    <col min="12817" max="12817" width="12" customWidth="1"/>
    <col min="12818" max="12818" width="1.85546875" customWidth="1"/>
    <col min="12819" max="12819" width="11.7109375" customWidth="1"/>
    <col min="13062" max="13062" width="11.85546875" customWidth="1"/>
    <col min="13063" max="13064" width="12.7109375" customWidth="1"/>
    <col min="13065" max="13065" width="10" customWidth="1"/>
    <col min="13066" max="13066" width="8.5703125" customWidth="1"/>
    <col min="13067" max="13067" width="2.5703125" customWidth="1"/>
    <col min="13068" max="13068" width="8.85546875" customWidth="1"/>
    <col min="13069" max="13069" width="14.7109375" customWidth="1"/>
    <col min="13070" max="13070" width="12.140625" customWidth="1"/>
    <col min="13071" max="13071" width="2" customWidth="1"/>
    <col min="13072" max="13072" width="11.28515625" customWidth="1"/>
    <col min="13073" max="13073" width="12" customWidth="1"/>
    <col min="13074" max="13074" width="1.85546875" customWidth="1"/>
    <col min="13075" max="13075" width="11.7109375" customWidth="1"/>
    <col min="13318" max="13318" width="11.85546875" customWidth="1"/>
    <col min="13319" max="13320" width="12.7109375" customWidth="1"/>
    <col min="13321" max="13321" width="10" customWidth="1"/>
    <col min="13322" max="13322" width="8.5703125" customWidth="1"/>
    <col min="13323" max="13323" width="2.5703125" customWidth="1"/>
    <col min="13324" max="13324" width="8.85546875" customWidth="1"/>
    <col min="13325" max="13325" width="14.7109375" customWidth="1"/>
    <col min="13326" max="13326" width="12.140625" customWidth="1"/>
    <col min="13327" max="13327" width="2" customWidth="1"/>
    <col min="13328" max="13328" width="11.28515625" customWidth="1"/>
    <col min="13329" max="13329" width="12" customWidth="1"/>
    <col min="13330" max="13330" width="1.85546875" customWidth="1"/>
    <col min="13331" max="13331" width="11.7109375" customWidth="1"/>
    <col min="13574" max="13574" width="11.85546875" customWidth="1"/>
    <col min="13575" max="13576" width="12.7109375" customWidth="1"/>
    <col min="13577" max="13577" width="10" customWidth="1"/>
    <col min="13578" max="13578" width="8.5703125" customWidth="1"/>
    <col min="13579" max="13579" width="2.5703125" customWidth="1"/>
    <col min="13580" max="13580" width="8.85546875" customWidth="1"/>
    <col min="13581" max="13581" width="14.7109375" customWidth="1"/>
    <col min="13582" max="13582" width="12.140625" customWidth="1"/>
    <col min="13583" max="13583" width="2" customWidth="1"/>
    <col min="13584" max="13584" width="11.28515625" customWidth="1"/>
    <col min="13585" max="13585" width="12" customWidth="1"/>
    <col min="13586" max="13586" width="1.85546875" customWidth="1"/>
    <col min="13587" max="13587" width="11.7109375" customWidth="1"/>
    <col min="13830" max="13830" width="11.85546875" customWidth="1"/>
    <col min="13831" max="13832" width="12.7109375" customWidth="1"/>
    <col min="13833" max="13833" width="10" customWidth="1"/>
    <col min="13834" max="13834" width="8.5703125" customWidth="1"/>
    <col min="13835" max="13835" width="2.5703125" customWidth="1"/>
    <col min="13836" max="13836" width="8.85546875" customWidth="1"/>
    <col min="13837" max="13837" width="14.7109375" customWidth="1"/>
    <col min="13838" max="13838" width="12.140625" customWidth="1"/>
    <col min="13839" max="13839" width="2" customWidth="1"/>
    <col min="13840" max="13840" width="11.28515625" customWidth="1"/>
    <col min="13841" max="13841" width="12" customWidth="1"/>
    <col min="13842" max="13842" width="1.85546875" customWidth="1"/>
    <col min="13843" max="13843" width="11.7109375" customWidth="1"/>
    <col min="14086" max="14086" width="11.85546875" customWidth="1"/>
    <col min="14087" max="14088" width="12.7109375" customWidth="1"/>
    <col min="14089" max="14089" width="10" customWidth="1"/>
    <col min="14090" max="14090" width="8.5703125" customWidth="1"/>
    <col min="14091" max="14091" width="2.5703125" customWidth="1"/>
    <col min="14092" max="14092" width="8.85546875" customWidth="1"/>
    <col min="14093" max="14093" width="14.7109375" customWidth="1"/>
    <col min="14094" max="14094" width="12.140625" customWidth="1"/>
    <col min="14095" max="14095" width="2" customWidth="1"/>
    <col min="14096" max="14096" width="11.28515625" customWidth="1"/>
    <col min="14097" max="14097" width="12" customWidth="1"/>
    <col min="14098" max="14098" width="1.85546875" customWidth="1"/>
    <col min="14099" max="14099" width="11.7109375" customWidth="1"/>
    <col min="14342" max="14342" width="11.85546875" customWidth="1"/>
    <col min="14343" max="14344" width="12.7109375" customWidth="1"/>
    <col min="14345" max="14345" width="10" customWidth="1"/>
    <col min="14346" max="14346" width="8.5703125" customWidth="1"/>
    <col min="14347" max="14347" width="2.5703125" customWidth="1"/>
    <col min="14348" max="14348" width="8.85546875" customWidth="1"/>
    <col min="14349" max="14349" width="14.7109375" customWidth="1"/>
    <col min="14350" max="14350" width="12.140625" customWidth="1"/>
    <col min="14351" max="14351" width="2" customWidth="1"/>
    <col min="14352" max="14352" width="11.28515625" customWidth="1"/>
    <col min="14353" max="14353" width="12" customWidth="1"/>
    <col min="14354" max="14354" width="1.85546875" customWidth="1"/>
    <col min="14355" max="14355" width="11.7109375" customWidth="1"/>
    <col min="14598" max="14598" width="11.85546875" customWidth="1"/>
    <col min="14599" max="14600" width="12.7109375" customWidth="1"/>
    <col min="14601" max="14601" width="10" customWidth="1"/>
    <col min="14602" max="14602" width="8.5703125" customWidth="1"/>
    <col min="14603" max="14603" width="2.5703125" customWidth="1"/>
    <col min="14604" max="14604" width="8.85546875" customWidth="1"/>
    <col min="14605" max="14605" width="14.7109375" customWidth="1"/>
    <col min="14606" max="14606" width="12.140625" customWidth="1"/>
    <col min="14607" max="14607" width="2" customWidth="1"/>
    <col min="14608" max="14608" width="11.28515625" customWidth="1"/>
    <col min="14609" max="14609" width="12" customWidth="1"/>
    <col min="14610" max="14610" width="1.85546875" customWidth="1"/>
    <col min="14611" max="14611" width="11.7109375" customWidth="1"/>
    <col min="14854" max="14854" width="11.85546875" customWidth="1"/>
    <col min="14855" max="14856" width="12.7109375" customWidth="1"/>
    <col min="14857" max="14857" width="10" customWidth="1"/>
    <col min="14858" max="14858" width="8.5703125" customWidth="1"/>
    <col min="14859" max="14859" width="2.5703125" customWidth="1"/>
    <col min="14860" max="14860" width="8.85546875" customWidth="1"/>
    <col min="14861" max="14861" width="14.7109375" customWidth="1"/>
    <col min="14862" max="14862" width="12.140625" customWidth="1"/>
    <col min="14863" max="14863" width="2" customWidth="1"/>
    <col min="14864" max="14864" width="11.28515625" customWidth="1"/>
    <col min="14865" max="14865" width="12" customWidth="1"/>
    <col min="14866" max="14866" width="1.85546875" customWidth="1"/>
    <col min="14867" max="14867" width="11.7109375" customWidth="1"/>
    <col min="15110" max="15110" width="11.85546875" customWidth="1"/>
    <col min="15111" max="15112" width="12.7109375" customWidth="1"/>
    <col min="15113" max="15113" width="10" customWidth="1"/>
    <col min="15114" max="15114" width="8.5703125" customWidth="1"/>
    <col min="15115" max="15115" width="2.5703125" customWidth="1"/>
    <col min="15116" max="15116" width="8.85546875" customWidth="1"/>
    <col min="15117" max="15117" width="14.7109375" customWidth="1"/>
    <col min="15118" max="15118" width="12.140625" customWidth="1"/>
    <col min="15119" max="15119" width="2" customWidth="1"/>
    <col min="15120" max="15120" width="11.28515625" customWidth="1"/>
    <col min="15121" max="15121" width="12" customWidth="1"/>
    <col min="15122" max="15122" width="1.85546875" customWidth="1"/>
    <col min="15123" max="15123" width="11.7109375" customWidth="1"/>
    <col min="15366" max="15366" width="11.85546875" customWidth="1"/>
    <col min="15367" max="15368" width="12.7109375" customWidth="1"/>
    <col min="15369" max="15369" width="10" customWidth="1"/>
    <col min="15370" max="15370" width="8.5703125" customWidth="1"/>
    <col min="15371" max="15371" width="2.5703125" customWidth="1"/>
    <col min="15372" max="15372" width="8.85546875" customWidth="1"/>
    <col min="15373" max="15373" width="14.7109375" customWidth="1"/>
    <col min="15374" max="15374" width="12.140625" customWidth="1"/>
    <col min="15375" max="15375" width="2" customWidth="1"/>
    <col min="15376" max="15376" width="11.28515625" customWidth="1"/>
    <col min="15377" max="15377" width="12" customWidth="1"/>
    <col min="15378" max="15378" width="1.85546875" customWidth="1"/>
    <col min="15379" max="15379" width="11.7109375" customWidth="1"/>
    <col min="15622" max="15622" width="11.85546875" customWidth="1"/>
    <col min="15623" max="15624" width="12.7109375" customWidth="1"/>
    <col min="15625" max="15625" width="10" customWidth="1"/>
    <col min="15626" max="15626" width="8.5703125" customWidth="1"/>
    <col min="15627" max="15627" width="2.5703125" customWidth="1"/>
    <col min="15628" max="15628" width="8.85546875" customWidth="1"/>
    <col min="15629" max="15629" width="14.7109375" customWidth="1"/>
    <col min="15630" max="15630" width="12.140625" customWidth="1"/>
    <col min="15631" max="15631" width="2" customWidth="1"/>
    <col min="15632" max="15632" width="11.28515625" customWidth="1"/>
    <col min="15633" max="15633" width="12" customWidth="1"/>
    <col min="15634" max="15634" width="1.85546875" customWidth="1"/>
    <col min="15635" max="15635" width="11.7109375" customWidth="1"/>
    <col min="15878" max="15878" width="11.85546875" customWidth="1"/>
    <col min="15879" max="15880" width="12.7109375" customWidth="1"/>
    <col min="15881" max="15881" width="10" customWidth="1"/>
    <col min="15882" max="15882" width="8.5703125" customWidth="1"/>
    <col min="15883" max="15883" width="2.5703125" customWidth="1"/>
    <col min="15884" max="15884" width="8.85546875" customWidth="1"/>
    <col min="15885" max="15885" width="14.7109375" customWidth="1"/>
    <col min="15886" max="15886" width="12.140625" customWidth="1"/>
    <col min="15887" max="15887" width="2" customWidth="1"/>
    <col min="15888" max="15888" width="11.28515625" customWidth="1"/>
    <col min="15889" max="15889" width="12" customWidth="1"/>
    <col min="15890" max="15890" width="1.85546875" customWidth="1"/>
    <col min="15891" max="15891" width="11.7109375" customWidth="1"/>
    <col min="16134" max="16134" width="11.85546875" customWidth="1"/>
    <col min="16135" max="16136" width="12.7109375" customWidth="1"/>
    <col min="16137" max="16137" width="10" customWidth="1"/>
    <col min="16138" max="16138" width="8.5703125" customWidth="1"/>
    <col min="16139" max="16139" width="2.5703125" customWidth="1"/>
    <col min="16140" max="16140" width="8.85546875" customWidth="1"/>
    <col min="16141" max="16141" width="14.7109375" customWidth="1"/>
    <col min="16142" max="16142" width="12.140625" customWidth="1"/>
    <col min="16143" max="16143" width="2" customWidth="1"/>
    <col min="16144" max="16144" width="11.28515625" customWidth="1"/>
    <col min="16145" max="16145" width="12" customWidth="1"/>
    <col min="16146" max="16146" width="1.85546875" customWidth="1"/>
    <col min="16147" max="16147" width="11.7109375" customWidth="1"/>
  </cols>
  <sheetData>
    <row r="1" spans="1:24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3" customFormat="1" ht="15.75" x14ac:dyDescent="0.25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4.25" customHeigh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4"/>
      <c r="U3" s="4"/>
      <c r="V3" s="4"/>
      <c r="W3" s="4"/>
      <c r="X3" s="4"/>
    </row>
    <row r="4" spans="1:24" s="3" customFormat="1" ht="18" x14ac:dyDescent="0.25"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5"/>
      <c r="U4" s="5"/>
      <c r="V4" s="5"/>
      <c r="W4" s="5"/>
      <c r="X4" s="5"/>
    </row>
    <row r="5" spans="1:24" s="3" customFormat="1" x14ac:dyDescent="0.25">
      <c r="B5" s="6"/>
      <c r="C5" s="7"/>
      <c r="D5" s="7"/>
      <c r="E5" s="7"/>
      <c r="F5" s="8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8"/>
    </row>
    <row r="6" spans="1:24" s="10" customFormat="1" ht="15" customHeight="1" x14ac:dyDescent="0.25">
      <c r="A6" s="42" t="s">
        <v>13</v>
      </c>
      <c r="B6" s="42"/>
      <c r="C6" s="42"/>
      <c r="D6" s="42"/>
      <c r="E6" s="42"/>
      <c r="F6" s="42"/>
      <c r="G6" s="42"/>
      <c r="H6" s="42"/>
      <c r="I6" s="42"/>
      <c r="J6" s="42"/>
      <c r="K6" s="32"/>
      <c r="L6" s="32"/>
      <c r="M6" s="32"/>
      <c r="N6" s="32"/>
      <c r="O6" s="32"/>
      <c r="P6" s="32"/>
      <c r="Q6" s="32"/>
      <c r="R6" s="32"/>
      <c r="S6" s="32"/>
    </row>
    <row r="7" spans="1:24" s="3" customFormat="1" x14ac:dyDescent="0.25">
      <c r="B7" s="6"/>
      <c r="C7" s="7"/>
      <c r="D7" s="7"/>
      <c r="E7" s="7"/>
      <c r="F7" s="8"/>
      <c r="G7" s="8"/>
      <c r="H7" s="8"/>
      <c r="I7" s="8"/>
      <c r="J7" s="8"/>
      <c r="K7" s="8"/>
      <c r="L7" s="9"/>
      <c r="M7" s="9"/>
      <c r="N7" s="8"/>
      <c r="O7" s="8"/>
      <c r="P7" s="8"/>
      <c r="Q7" s="8"/>
      <c r="R7" s="8"/>
      <c r="S7" s="8"/>
    </row>
    <row r="8" spans="1:24" s="13" customFormat="1" ht="13.5" customHeight="1" x14ac:dyDescent="0.2">
      <c r="B8" s="43" t="s">
        <v>7</v>
      </c>
      <c r="C8" s="43"/>
      <c r="D8" s="43"/>
      <c r="E8" s="43"/>
      <c r="F8" s="43"/>
      <c r="G8" s="43"/>
    </row>
    <row r="9" spans="1:24" s="13" customFormat="1" ht="12.75" x14ac:dyDescent="0.2">
      <c r="B9" s="37"/>
      <c r="C9" s="37"/>
      <c r="D9" s="37"/>
      <c r="E9" s="37"/>
      <c r="F9" s="37"/>
      <c r="G9" s="37"/>
    </row>
    <row r="10" spans="1:24" s="13" customFormat="1" ht="12.75" x14ac:dyDescent="0.2">
      <c r="B10" s="11"/>
      <c r="C10" s="15" t="s">
        <v>6</v>
      </c>
      <c r="D10" s="15"/>
      <c r="E10" s="15"/>
      <c r="F10" s="15" t="s">
        <v>6</v>
      </c>
      <c r="G10" s="15"/>
      <c r="H10" s="12"/>
    </row>
    <row r="11" spans="1:24" s="17" customFormat="1" ht="12" x14ac:dyDescent="0.2">
      <c r="B11" s="16"/>
      <c r="C11" s="14" t="s">
        <v>0</v>
      </c>
      <c r="D11" s="14"/>
      <c r="E11" s="14"/>
      <c r="F11" s="14" t="s">
        <v>0</v>
      </c>
      <c r="G11" s="14"/>
      <c r="H11" s="14"/>
    </row>
    <row r="12" spans="1:24" s="17" customFormat="1" ht="12" x14ac:dyDescent="0.2">
      <c r="A12" s="18" t="s">
        <v>2</v>
      </c>
      <c r="B12" s="18"/>
      <c r="C12" s="19" t="s">
        <v>4</v>
      </c>
      <c r="D12" s="19"/>
      <c r="E12" s="19"/>
      <c r="F12" s="19" t="s">
        <v>3</v>
      </c>
      <c r="G12" s="19"/>
      <c r="H12" s="14"/>
    </row>
    <row r="13" spans="1:24" x14ac:dyDescent="0.25">
      <c r="A13" s="20">
        <v>44654</v>
      </c>
      <c r="B13" s="20"/>
      <c r="C13" s="21">
        <v>36879411.219999999</v>
      </c>
      <c r="F13" s="21">
        <v>733061.16</v>
      </c>
      <c r="G13"/>
      <c r="H13"/>
      <c r="I13"/>
      <c r="L13" s="21"/>
      <c r="M13" s="21"/>
      <c r="N13"/>
      <c r="O13"/>
      <c r="P13"/>
      <c r="Q13"/>
      <c r="R13"/>
      <c r="S13"/>
    </row>
    <row r="14" spans="1:24" x14ac:dyDescent="0.25">
      <c r="A14" s="20">
        <f t="shared" ref="A14:A64" si="0">A13+7</f>
        <v>44661</v>
      </c>
      <c r="B14" s="20"/>
      <c r="C14" s="21">
        <v>36251499.549999997</v>
      </c>
      <c r="F14" s="21">
        <v>1202924.7499999846</v>
      </c>
      <c r="G14"/>
      <c r="H14"/>
      <c r="I14"/>
      <c r="L14" s="21"/>
      <c r="M14" s="21"/>
      <c r="N14"/>
      <c r="O14"/>
      <c r="P14"/>
      <c r="Q14"/>
      <c r="R14"/>
      <c r="S14"/>
    </row>
    <row r="15" spans="1:24" x14ac:dyDescent="0.25">
      <c r="A15" s="20">
        <f t="shared" si="0"/>
        <v>44668</v>
      </c>
      <c r="B15" s="20"/>
      <c r="C15" s="21">
        <v>31008404.489999995</v>
      </c>
      <c r="F15" s="21">
        <v>1142063.2499999991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4" x14ac:dyDescent="0.25">
      <c r="A16" s="20">
        <f t="shared" si="0"/>
        <v>44675</v>
      </c>
      <c r="B16" s="20"/>
      <c r="C16" s="21">
        <v>32460692.039999999</v>
      </c>
      <c r="F16" s="21">
        <v>2399108.260000003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20">
        <f t="shared" si="0"/>
        <v>44682</v>
      </c>
      <c r="B17" s="20"/>
      <c r="C17" s="21">
        <v>28380681.690000001</v>
      </c>
      <c r="F17" s="21">
        <v>12682.16999999946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20">
        <f t="shared" si="0"/>
        <v>44689</v>
      </c>
      <c r="B18" s="20"/>
      <c r="C18" s="21">
        <v>31325595.630000003</v>
      </c>
      <c r="F18" s="21">
        <v>2384717.3899999992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20">
        <f t="shared" si="0"/>
        <v>44696</v>
      </c>
      <c r="B19" s="20"/>
      <c r="C19" s="21">
        <v>30012837.739999998</v>
      </c>
      <c r="F19" s="21">
        <v>2291244.6099999975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20">
        <f t="shared" si="0"/>
        <v>44703</v>
      </c>
      <c r="B20" s="20"/>
      <c r="C20" s="21">
        <v>26076132.010000002</v>
      </c>
      <c r="F20" s="21">
        <v>1402347.6200000017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20">
        <f t="shared" si="0"/>
        <v>44710</v>
      </c>
      <c r="B21" s="20"/>
      <c r="C21" s="21">
        <v>25580388.409999996</v>
      </c>
      <c r="F21" s="21">
        <v>1502315.8200000008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20">
        <f t="shared" si="0"/>
        <v>44717</v>
      </c>
      <c r="B22" s="20"/>
      <c r="C22" s="21">
        <v>23599548.819999997</v>
      </c>
      <c r="F22" s="21">
        <v>523774.03000000166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20">
        <f t="shared" si="0"/>
        <v>44724</v>
      </c>
      <c r="B23" s="20"/>
      <c r="C23" s="21">
        <v>22813479.390000001</v>
      </c>
      <c r="F23" s="21">
        <v>2820667.1500000004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20">
        <f t="shared" si="0"/>
        <v>44731</v>
      </c>
      <c r="B24" s="20"/>
      <c r="C24" s="21">
        <v>21608493.980000004</v>
      </c>
      <c r="F24" s="21">
        <v>351660.6500000027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20">
        <f t="shared" si="0"/>
        <v>44738</v>
      </c>
      <c r="B25" s="20"/>
      <c r="C25" s="21">
        <v>19558937.969999999</v>
      </c>
      <c r="F25" s="21">
        <v>1284962.0699999989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20">
        <f t="shared" si="0"/>
        <v>44745</v>
      </c>
      <c r="B26" s="20"/>
      <c r="C26" s="21">
        <v>18575470.719999999</v>
      </c>
      <c r="F26" s="21">
        <v>2424670.8100000024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20">
        <f t="shared" si="0"/>
        <v>44752</v>
      </c>
      <c r="B27" s="20"/>
      <c r="C27" s="21">
        <v>15842160.569999998</v>
      </c>
      <c r="F27" s="21">
        <v>2166746.3299999982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20">
        <f t="shared" si="0"/>
        <v>44759</v>
      </c>
      <c r="B28" s="20"/>
      <c r="C28" s="21">
        <v>16245524.800000001</v>
      </c>
      <c r="F28" s="21">
        <v>512968.38999999902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20">
        <f t="shared" si="0"/>
        <v>44766</v>
      </c>
      <c r="B29" s="20"/>
      <c r="C29" s="21">
        <v>15747565.550000001</v>
      </c>
      <c r="F29" s="21">
        <v>1375803.1500000055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20">
        <f t="shared" si="0"/>
        <v>44773</v>
      </c>
      <c r="B30" s="20"/>
      <c r="C30" s="21">
        <v>17200616.819999997</v>
      </c>
      <c r="F30" s="21">
        <v>1617265.609999991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20">
        <f t="shared" si="0"/>
        <v>44780</v>
      </c>
      <c r="B31" s="20"/>
      <c r="C31" s="21">
        <v>15683858.959999999</v>
      </c>
      <c r="F31" s="21">
        <v>1732042.639999998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20">
        <f t="shared" si="0"/>
        <v>44787</v>
      </c>
      <c r="B32" s="20"/>
      <c r="C32" s="21">
        <v>16421830.550000001</v>
      </c>
      <c r="F32" s="21">
        <v>1919406.9099999997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20">
        <f t="shared" si="0"/>
        <v>44794</v>
      </c>
      <c r="B33" s="20"/>
      <c r="C33" s="21">
        <v>17053196.61999999</v>
      </c>
      <c r="F33" s="21">
        <v>2098682.3299999787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20">
        <f t="shared" si="0"/>
        <v>44801</v>
      </c>
      <c r="B34" s="20"/>
      <c r="C34" s="21">
        <v>17061254.150000002</v>
      </c>
      <c r="F34" s="21">
        <v>1797854.6899999988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20">
        <f t="shared" si="0"/>
        <v>44808</v>
      </c>
      <c r="B35" s="20"/>
      <c r="C35" s="21">
        <v>18654354.469999999</v>
      </c>
      <c r="F35" s="21">
        <v>1964916.6600000006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20">
        <f t="shared" si="0"/>
        <v>44815</v>
      </c>
      <c r="B36" s="20"/>
      <c r="C36" s="21">
        <v>23809780.449999999</v>
      </c>
      <c r="F36" s="21">
        <v>1550719.2000000009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20">
        <f t="shared" si="0"/>
        <v>44822</v>
      </c>
      <c r="B37" s="20"/>
      <c r="C37" s="21">
        <v>23493932.669999994</v>
      </c>
      <c r="F37" s="21">
        <v>2177018.8799999999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20">
        <f t="shared" si="0"/>
        <v>44829</v>
      </c>
      <c r="B38" s="20"/>
      <c r="C38" s="21">
        <v>23865591.23</v>
      </c>
      <c r="F38" s="21">
        <v>1998158.6799999985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20">
        <f t="shared" si="0"/>
        <v>44836</v>
      </c>
      <c r="B39" s="20"/>
      <c r="C39" s="21">
        <v>21606606.329999998</v>
      </c>
      <c r="F39" s="21">
        <v>1787673.9999999995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20">
        <f t="shared" si="0"/>
        <v>44843</v>
      </c>
      <c r="B40" s="20"/>
      <c r="C40" s="21">
        <v>21062818.190000001</v>
      </c>
      <c r="F40" s="21">
        <v>2604708.1399999899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20">
        <f t="shared" si="0"/>
        <v>44850</v>
      </c>
      <c r="B41" s="20"/>
      <c r="C41" s="21">
        <v>22251482.689999998</v>
      </c>
      <c r="F41" s="21">
        <v>1950475.6800000002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20">
        <f t="shared" si="0"/>
        <v>44857</v>
      </c>
      <c r="B42" s="20"/>
      <c r="C42" s="21">
        <v>24787892</v>
      </c>
      <c r="F42" s="21">
        <v>1828807.1899999988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20">
        <f t="shared" si="0"/>
        <v>44864</v>
      </c>
      <c r="B43" s="20"/>
      <c r="C43" s="21">
        <v>26126280.279999994</v>
      </c>
      <c r="F43" s="21">
        <v>1688575.62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20">
        <f t="shared" si="0"/>
        <v>44871</v>
      </c>
      <c r="B44" s="20"/>
      <c r="C44" s="21">
        <v>25560655.489999995</v>
      </c>
      <c r="F44" s="21">
        <v>2268966.2200000002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20">
        <f t="shared" si="0"/>
        <v>44878</v>
      </c>
      <c r="B45" s="20"/>
      <c r="C45" s="21">
        <v>24669126.300000001</v>
      </c>
      <c r="F45" s="21">
        <v>1799947.7500000012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20">
        <f t="shared" si="0"/>
        <v>44885</v>
      </c>
      <c r="B46" s="20"/>
      <c r="C46" s="21">
        <v>24431629.370000005</v>
      </c>
      <c r="F46" s="21">
        <v>1385927.2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20">
        <f t="shared" si="0"/>
        <v>44892</v>
      </c>
      <c r="B47" s="20"/>
      <c r="C47" s="21">
        <v>29870834.739999998</v>
      </c>
      <c r="F47" s="21">
        <v>2560198.4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20">
        <f t="shared" si="0"/>
        <v>44899</v>
      </c>
      <c r="B48" s="20"/>
      <c r="C48" s="21">
        <v>26350269.409999996</v>
      </c>
      <c r="F48" s="21">
        <v>1316536.18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20">
        <f t="shared" si="0"/>
        <v>44906</v>
      </c>
      <c r="B49" s="20"/>
      <c r="C49" s="21">
        <v>23735924.129999995</v>
      </c>
      <c r="F49" s="21">
        <v>2923857.9599999976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20">
        <f t="shared" si="0"/>
        <v>44913</v>
      </c>
      <c r="B50" s="20"/>
      <c r="C50" s="21">
        <v>27030098.59</v>
      </c>
      <c r="F50" s="21">
        <v>1365336.4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20">
        <f t="shared" si="0"/>
        <v>44920</v>
      </c>
      <c r="B51" s="20"/>
      <c r="C51" s="21">
        <v>27182805.280000001</v>
      </c>
      <c r="F51" s="21">
        <v>2410809.0600000005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20">
        <f t="shared" si="0"/>
        <v>44927</v>
      </c>
      <c r="B52" s="20"/>
      <c r="C52" s="21">
        <v>26966613.459999997</v>
      </c>
      <c r="F52" s="21">
        <v>1226087.0099999974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20">
        <f t="shared" si="0"/>
        <v>44934</v>
      </c>
      <c r="B53" s="20"/>
      <c r="C53" s="21">
        <v>27567186.43</v>
      </c>
      <c r="F53" s="21">
        <v>1158285.7600000005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20">
        <f t="shared" si="0"/>
        <v>44941</v>
      </c>
      <c r="B54" s="20"/>
      <c r="C54" s="21">
        <v>28130584.909999996</v>
      </c>
      <c r="F54" s="21">
        <v>1513162.75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20">
        <f t="shared" si="0"/>
        <v>44948</v>
      </c>
      <c r="B55" s="20"/>
      <c r="C55" s="21">
        <v>32475913.400000002</v>
      </c>
      <c r="F55" s="21">
        <v>2388713.4900000002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20">
        <f t="shared" si="0"/>
        <v>44955</v>
      </c>
      <c r="B56" s="20"/>
      <c r="C56" s="21">
        <v>24174330.289999995</v>
      </c>
      <c r="F56" s="21">
        <v>2463713.7900000005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20">
        <f t="shared" si="0"/>
        <v>44962</v>
      </c>
      <c r="B57" s="20"/>
      <c r="C57" s="21">
        <v>25285411.490000002</v>
      </c>
      <c r="F57" s="21">
        <v>1891878.2899999986</v>
      </c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20">
        <f t="shared" si="0"/>
        <v>44969</v>
      </c>
      <c r="B58" s="20"/>
      <c r="C58" s="21">
        <v>28481438.489999998</v>
      </c>
      <c r="F58" s="21">
        <v>803205.83999999799</v>
      </c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20">
        <f t="shared" si="0"/>
        <v>44976</v>
      </c>
      <c r="B59" s="20"/>
      <c r="C59" s="21">
        <v>26281752.359999999</v>
      </c>
      <c r="F59" s="21">
        <v>1967617.9399999981</v>
      </c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20">
        <f t="shared" si="0"/>
        <v>44983</v>
      </c>
      <c r="B60" s="20"/>
      <c r="C60" s="21">
        <v>25748443.07</v>
      </c>
      <c r="F60" s="21">
        <v>2414423.7800000003</v>
      </c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20">
        <f t="shared" si="0"/>
        <v>44990</v>
      </c>
      <c r="B61" s="20"/>
      <c r="C61" s="21">
        <v>26844546.509999998</v>
      </c>
      <c r="F61" s="21">
        <v>2394477.3400000003</v>
      </c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20">
        <f t="shared" si="0"/>
        <v>44997</v>
      </c>
      <c r="B62" s="20"/>
      <c r="C62" s="21">
        <v>27012310</v>
      </c>
      <c r="F62" s="21">
        <v>2581871</v>
      </c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20">
        <f t="shared" si="0"/>
        <v>45004</v>
      </c>
      <c r="B63" s="20"/>
      <c r="C63" s="21">
        <v>29866380.41</v>
      </c>
      <c r="F63" s="21">
        <v>2513685.0600000005</v>
      </c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20">
        <f t="shared" si="0"/>
        <v>45011</v>
      </c>
      <c r="B64" s="20"/>
      <c r="C64" s="21">
        <v>24507582.529999997</v>
      </c>
      <c r="F64" s="21">
        <v>1880917.3700000015</v>
      </c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B65" s="20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.75" thickBot="1" x14ac:dyDescent="0.3">
      <c r="B66" s="6" t="s">
        <v>1</v>
      </c>
      <c r="C66" s="23">
        <f>SUM(C13:C65)</f>
        <v>1283220156.6499996</v>
      </c>
      <c r="F66" s="23">
        <f>SUM(F13:F65)</f>
        <v>92477642.429999962</v>
      </c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thickTop="1" x14ac:dyDescent="0.25">
      <c r="C67" s="24"/>
      <c r="D67" s="24"/>
      <c r="E67" s="24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25" t="s">
        <v>5</v>
      </c>
      <c r="B68" s="25"/>
      <c r="C68" s="24"/>
      <c r="D68" s="24"/>
      <c r="E68" s="24"/>
      <c r="F68" s="24"/>
      <c r="G68" s="24"/>
      <c r="H68"/>
      <c r="I68"/>
      <c r="J68"/>
      <c r="K68"/>
      <c r="L68"/>
      <c r="M68"/>
      <c r="N68"/>
      <c r="O68"/>
      <c r="P68"/>
      <c r="Q68"/>
      <c r="R68"/>
      <c r="S68"/>
    </row>
    <row r="69" spans="1:19" ht="25.5" customHeight="1" x14ac:dyDescent="0.25">
      <c r="A69" s="44" t="s">
        <v>9</v>
      </c>
      <c r="B69" s="44"/>
      <c r="C69" s="44"/>
      <c r="D69" s="44"/>
      <c r="E69" s="44"/>
      <c r="F69" s="44"/>
      <c r="G69" s="44"/>
      <c r="H69" s="44"/>
      <c r="I69" s="44"/>
      <c r="J69" s="44"/>
      <c r="K69"/>
      <c r="L69"/>
      <c r="M69"/>
      <c r="N69"/>
      <c r="O69"/>
      <c r="P69"/>
      <c r="Q69"/>
      <c r="R69"/>
      <c r="S69"/>
    </row>
    <row r="70" spans="1:19" ht="15" customHeight="1" x14ac:dyDescent="0.25">
      <c r="A70" s="44" t="s">
        <v>11</v>
      </c>
      <c r="B70" s="44"/>
      <c r="C70" s="44"/>
      <c r="D70" s="44"/>
      <c r="E70" s="44"/>
      <c r="F70" s="44"/>
      <c r="G70" s="44"/>
      <c r="H70" s="44"/>
      <c r="I70" s="44"/>
      <c r="J70"/>
      <c r="K70"/>
      <c r="L70"/>
      <c r="M70"/>
      <c r="N70"/>
      <c r="O70"/>
      <c r="P70"/>
      <c r="Q70"/>
      <c r="R70"/>
      <c r="S70"/>
    </row>
    <row r="71" spans="1:19" x14ac:dyDescent="0.25">
      <c r="A71" s="45" t="s">
        <v>10</v>
      </c>
      <c r="B71" s="45"/>
      <c r="C71" s="45"/>
      <c r="D71" s="45"/>
      <c r="E71" s="45"/>
      <c r="F71" s="45"/>
      <c r="G71" s="45"/>
      <c r="H71" s="45"/>
      <c r="I71" s="45"/>
      <c r="J71" s="45"/>
      <c r="K71"/>
      <c r="L71"/>
      <c r="M71"/>
      <c r="N71"/>
      <c r="O71"/>
      <c r="P71"/>
      <c r="Q71"/>
      <c r="R71"/>
      <c r="S71"/>
    </row>
    <row r="72" spans="1:19" x14ac:dyDescent="0.25">
      <c r="G72" s="2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G73" s="22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G74" s="22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G75" s="22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G76" s="22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G77" s="22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G78" s="22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G79" s="22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G80" s="22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5">
      <c r="G81" s="22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5">
      <c r="G82" s="2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5">
      <c r="G83" s="22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5">
      <c r="G84" s="22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5">
      <c r="G85" s="22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5">
      <c r="G86" s="22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5"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5"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5"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5"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5"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5"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5"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5"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5"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5">
      <c r="H96"/>
      <c r="I96"/>
      <c r="J96"/>
      <c r="K96"/>
      <c r="L96"/>
      <c r="M96"/>
      <c r="N96"/>
      <c r="O96"/>
      <c r="P96"/>
      <c r="Q96"/>
      <c r="R96"/>
      <c r="S96"/>
    </row>
    <row r="97" spans="2:21" x14ac:dyDescent="0.25">
      <c r="H97"/>
      <c r="I97"/>
      <c r="J97"/>
      <c r="K97"/>
      <c r="L97"/>
      <c r="M97"/>
      <c r="N97"/>
      <c r="O97"/>
      <c r="P97"/>
      <c r="Q97"/>
      <c r="R97"/>
      <c r="S97"/>
    </row>
    <row r="98" spans="2:21" x14ac:dyDescent="0.25">
      <c r="H98"/>
      <c r="I98"/>
      <c r="J98"/>
      <c r="K98"/>
      <c r="L98"/>
      <c r="M98"/>
      <c r="N98"/>
      <c r="O98"/>
      <c r="P98"/>
      <c r="Q98"/>
      <c r="R98"/>
      <c r="S98"/>
    </row>
    <row r="99" spans="2:21" x14ac:dyDescent="0.25">
      <c r="H99"/>
      <c r="I99"/>
      <c r="J99"/>
      <c r="K99"/>
      <c r="L99"/>
      <c r="M99"/>
      <c r="N99"/>
      <c r="O99"/>
      <c r="P99"/>
      <c r="Q99"/>
      <c r="R99"/>
      <c r="S99"/>
    </row>
    <row r="100" spans="2:21" x14ac:dyDescent="0.25">
      <c r="H100"/>
      <c r="I100"/>
      <c r="J100"/>
      <c r="K100"/>
      <c r="L100"/>
      <c r="M100"/>
      <c r="N100"/>
      <c r="O100"/>
      <c r="P100"/>
      <c r="Q100"/>
      <c r="R100"/>
      <c r="S100"/>
    </row>
    <row r="101" spans="2:21" x14ac:dyDescent="0.25">
      <c r="H101" s="24"/>
      <c r="I101" s="22"/>
      <c r="L101"/>
      <c r="M101"/>
      <c r="N101"/>
      <c r="O101"/>
      <c r="P101"/>
      <c r="Q101"/>
      <c r="R101"/>
      <c r="S101"/>
    </row>
    <row r="102" spans="2:21" x14ac:dyDescent="0.25">
      <c r="H102" s="24"/>
      <c r="I102" s="22"/>
      <c r="L102"/>
      <c r="M102"/>
      <c r="N102"/>
      <c r="O102"/>
      <c r="P102"/>
      <c r="Q102"/>
      <c r="R102"/>
      <c r="S102"/>
    </row>
    <row r="103" spans="2:21" s="24" customFormat="1" x14ac:dyDescent="0.25">
      <c r="B103" s="6"/>
      <c r="C103" s="21"/>
      <c r="D103" s="21"/>
      <c r="E103" s="21"/>
      <c r="F103" s="21"/>
      <c r="G103" s="21"/>
      <c r="H103" s="21"/>
      <c r="I103" s="21"/>
      <c r="J103" s="22"/>
      <c r="K103" s="21"/>
      <c r="M103" s="22"/>
      <c r="N103" s="21"/>
      <c r="O103" s="21"/>
      <c r="P103" s="21"/>
      <c r="Q103" s="21"/>
      <c r="R103" s="21"/>
      <c r="S103" s="21"/>
    </row>
    <row r="104" spans="2:21" s="24" customFormat="1" x14ac:dyDescent="0.25">
      <c r="B104" s="6"/>
      <c r="C104" s="21"/>
      <c r="D104" s="21"/>
      <c r="E104" s="21"/>
      <c r="F104" s="21"/>
      <c r="G104" s="21"/>
      <c r="H104" s="26"/>
      <c r="I104" s="26"/>
      <c r="J104" s="27"/>
      <c r="K104" s="26"/>
      <c r="M104" s="22"/>
      <c r="N104" s="21"/>
      <c r="O104" s="21"/>
      <c r="P104" s="21"/>
      <c r="Q104" s="21"/>
      <c r="R104" s="21"/>
      <c r="S104" s="21"/>
    </row>
    <row r="105" spans="2:21" x14ac:dyDescent="0.25">
      <c r="I105" s="22"/>
      <c r="L105" s="21"/>
      <c r="M105" s="21"/>
      <c r="T105" s="21"/>
      <c r="U105" s="21"/>
    </row>
    <row r="106" spans="2:21" x14ac:dyDescent="0.25">
      <c r="I106" s="22"/>
      <c r="L106" s="26"/>
      <c r="M106" s="26"/>
      <c r="N106" s="26"/>
      <c r="O106" s="26"/>
      <c r="P106" s="26"/>
      <c r="Q106" s="26"/>
      <c r="R106" s="26"/>
      <c r="T106" s="21"/>
      <c r="U106" s="21"/>
    </row>
    <row r="107" spans="2:21" x14ac:dyDescent="0.25">
      <c r="I107" s="22"/>
    </row>
    <row r="108" spans="2:21" x14ac:dyDescent="0.25">
      <c r="I108" s="22"/>
    </row>
    <row r="109" spans="2:21" x14ac:dyDescent="0.25">
      <c r="I109" s="22"/>
    </row>
    <row r="110" spans="2:21" x14ac:dyDescent="0.25">
      <c r="I110" s="22"/>
    </row>
    <row r="111" spans="2:21" x14ac:dyDescent="0.25">
      <c r="I111" s="22"/>
    </row>
    <row r="112" spans="2:21" x14ac:dyDescent="0.25">
      <c r="I112" s="22"/>
    </row>
    <row r="113" spans="2:24" x14ac:dyDescent="0.25">
      <c r="I113" s="22"/>
    </row>
    <row r="114" spans="2:24" x14ac:dyDescent="0.25">
      <c r="I114" s="22"/>
    </row>
    <row r="115" spans="2:24" x14ac:dyDescent="0.25">
      <c r="I115" s="22"/>
    </row>
    <row r="116" spans="2:24" x14ac:dyDescent="0.25">
      <c r="I116" s="22"/>
    </row>
    <row r="117" spans="2:24" s="21" customFormat="1" x14ac:dyDescent="0.25">
      <c r="B117" s="6"/>
      <c r="I117" s="22"/>
      <c r="L117" s="22"/>
      <c r="M117" s="22"/>
      <c r="T117"/>
      <c r="U117"/>
      <c r="V117"/>
      <c r="W117"/>
      <c r="X117"/>
    </row>
    <row r="118" spans="2:24" s="21" customFormat="1" x14ac:dyDescent="0.25">
      <c r="B118" s="6"/>
      <c r="I118" s="22"/>
      <c r="L118" s="22"/>
      <c r="M118" s="22"/>
      <c r="T118"/>
      <c r="U118"/>
      <c r="V118"/>
      <c r="W118"/>
      <c r="X118"/>
    </row>
    <row r="119" spans="2:24" s="21" customFormat="1" x14ac:dyDescent="0.25">
      <c r="B119" s="6"/>
      <c r="I119" s="22"/>
      <c r="L119" s="22"/>
      <c r="M119" s="22"/>
      <c r="T119"/>
      <c r="U119"/>
      <c r="V119"/>
      <c r="W119"/>
      <c r="X119"/>
    </row>
    <row r="120" spans="2:24" s="21" customFormat="1" x14ac:dyDescent="0.25">
      <c r="B120" s="6"/>
      <c r="I120" s="22"/>
      <c r="L120" s="22"/>
      <c r="M120" s="22"/>
      <c r="T120"/>
      <c r="U120"/>
      <c r="V120"/>
      <c r="W120"/>
      <c r="X120"/>
    </row>
    <row r="121" spans="2:24" s="21" customFormat="1" x14ac:dyDescent="0.25">
      <c r="B121" s="6"/>
      <c r="I121" s="22"/>
      <c r="L121" s="22"/>
      <c r="M121" s="22"/>
      <c r="T121"/>
      <c r="U121"/>
      <c r="V121"/>
      <c r="W121"/>
      <c r="X121"/>
    </row>
    <row r="122" spans="2:24" s="21" customFormat="1" x14ac:dyDescent="0.25">
      <c r="B122" s="6"/>
      <c r="I122" s="22"/>
      <c r="L122" s="22"/>
      <c r="M122" s="22"/>
      <c r="T122"/>
      <c r="U122"/>
      <c r="V122"/>
      <c r="W122"/>
      <c r="X122"/>
    </row>
    <row r="123" spans="2:24" s="21" customFormat="1" x14ac:dyDescent="0.25">
      <c r="B123" s="6"/>
      <c r="I123" s="22"/>
      <c r="L123" s="22"/>
      <c r="M123" s="22"/>
      <c r="T123"/>
      <c r="U123"/>
      <c r="V123"/>
      <c r="W123"/>
      <c r="X123"/>
    </row>
    <row r="124" spans="2:24" s="21" customFormat="1" x14ac:dyDescent="0.25">
      <c r="B124" s="6"/>
      <c r="I124" s="22"/>
      <c r="L124" s="22"/>
      <c r="M124" s="22"/>
      <c r="T124"/>
      <c r="U124"/>
      <c r="V124"/>
      <c r="W124"/>
      <c r="X124"/>
    </row>
    <row r="125" spans="2:24" s="21" customFormat="1" x14ac:dyDescent="0.25">
      <c r="B125" s="6"/>
      <c r="I125" s="22"/>
      <c r="L125" s="22"/>
      <c r="M125" s="22"/>
      <c r="T125"/>
      <c r="U125"/>
      <c r="V125"/>
      <c r="W125"/>
      <c r="X125"/>
    </row>
    <row r="126" spans="2:24" s="21" customFormat="1" x14ac:dyDescent="0.25">
      <c r="B126" s="6"/>
      <c r="I126" s="22"/>
      <c r="L126" s="22"/>
      <c r="M126" s="22"/>
      <c r="T126"/>
      <c r="U126"/>
      <c r="V126"/>
      <c r="W126"/>
      <c r="X126"/>
    </row>
    <row r="127" spans="2:24" s="21" customFormat="1" x14ac:dyDescent="0.25">
      <c r="B127" s="6"/>
      <c r="I127" s="22"/>
      <c r="L127" s="22"/>
      <c r="M127" s="22"/>
      <c r="T127"/>
      <c r="U127"/>
      <c r="V127"/>
      <c r="W127"/>
      <c r="X127"/>
    </row>
    <row r="128" spans="2:24" s="21" customFormat="1" x14ac:dyDescent="0.25">
      <c r="B128" s="6"/>
      <c r="I128" s="22"/>
      <c r="L128" s="22"/>
      <c r="M128" s="22"/>
      <c r="T128"/>
      <c r="U128"/>
      <c r="V128"/>
      <c r="W128"/>
      <c r="X128"/>
    </row>
    <row r="129" spans="2:24" s="21" customFormat="1" x14ac:dyDescent="0.25">
      <c r="B129" s="6"/>
      <c r="I129" s="22"/>
      <c r="L129" s="22"/>
      <c r="M129" s="22"/>
      <c r="T129"/>
      <c r="U129"/>
      <c r="V129"/>
      <c r="W129"/>
      <c r="X129"/>
    </row>
    <row r="130" spans="2:24" s="21" customFormat="1" x14ac:dyDescent="0.25">
      <c r="B130" s="6"/>
      <c r="I130" s="22"/>
      <c r="L130" s="22"/>
      <c r="M130" s="22"/>
      <c r="T130"/>
      <c r="U130"/>
      <c r="V130"/>
      <c r="W130"/>
      <c r="X130"/>
    </row>
    <row r="131" spans="2:24" s="21" customFormat="1" x14ac:dyDescent="0.25">
      <c r="B131" s="6"/>
      <c r="I131" s="22"/>
      <c r="L131" s="22"/>
      <c r="M131" s="22"/>
      <c r="T131"/>
      <c r="U131"/>
      <c r="V131"/>
      <c r="W131"/>
      <c r="X131"/>
    </row>
    <row r="132" spans="2:24" s="21" customFormat="1" x14ac:dyDescent="0.25">
      <c r="B132" s="6"/>
      <c r="I132" s="22"/>
      <c r="L132" s="22"/>
      <c r="M132" s="22"/>
      <c r="T132"/>
      <c r="U132"/>
      <c r="V132"/>
      <c r="W132"/>
      <c r="X132"/>
    </row>
    <row r="133" spans="2:24" s="21" customFormat="1" x14ac:dyDescent="0.25">
      <c r="B133" s="6"/>
      <c r="I133" s="22"/>
      <c r="L133" s="22"/>
      <c r="M133" s="22"/>
      <c r="T133"/>
      <c r="U133"/>
      <c r="V133"/>
      <c r="W133"/>
      <c r="X133"/>
    </row>
    <row r="134" spans="2:24" s="21" customFormat="1" x14ac:dyDescent="0.25">
      <c r="B134" s="6"/>
      <c r="I134" s="22"/>
      <c r="L134" s="22"/>
      <c r="M134" s="22"/>
      <c r="T134"/>
      <c r="U134"/>
      <c r="V134"/>
      <c r="W134"/>
      <c r="X134"/>
    </row>
    <row r="135" spans="2:24" s="21" customFormat="1" x14ac:dyDescent="0.25">
      <c r="B135" s="6"/>
      <c r="I135" s="22"/>
      <c r="L135" s="22"/>
      <c r="M135" s="22"/>
      <c r="T135"/>
      <c r="U135"/>
      <c r="V135"/>
      <c r="W135"/>
      <c r="X135"/>
    </row>
    <row r="136" spans="2:24" s="21" customFormat="1" x14ac:dyDescent="0.25">
      <c r="B136" s="6"/>
      <c r="I136" s="22"/>
      <c r="L136" s="22"/>
      <c r="M136" s="22"/>
      <c r="T136"/>
      <c r="U136"/>
      <c r="V136"/>
      <c r="W136"/>
      <c r="X136"/>
    </row>
    <row r="137" spans="2:24" s="21" customFormat="1" x14ac:dyDescent="0.25">
      <c r="B137" s="6"/>
      <c r="I137" s="22"/>
      <c r="L137" s="22"/>
      <c r="M137" s="22"/>
      <c r="T137"/>
      <c r="U137"/>
      <c r="V137"/>
      <c r="W137"/>
      <c r="X137"/>
    </row>
    <row r="138" spans="2:24" s="21" customFormat="1" x14ac:dyDescent="0.25">
      <c r="B138" s="6"/>
      <c r="I138" s="22"/>
      <c r="L138" s="22"/>
      <c r="M138" s="22"/>
      <c r="T138"/>
      <c r="U138"/>
      <c r="V138"/>
      <c r="W138"/>
      <c r="X138"/>
    </row>
    <row r="139" spans="2:24" s="21" customFormat="1" x14ac:dyDescent="0.25">
      <c r="B139" s="6"/>
      <c r="I139" s="22"/>
      <c r="L139" s="22"/>
      <c r="M139" s="22"/>
      <c r="T139"/>
      <c r="U139"/>
      <c r="V139"/>
      <c r="W139"/>
      <c r="X139"/>
    </row>
    <row r="140" spans="2:24" s="21" customFormat="1" x14ac:dyDescent="0.25">
      <c r="B140" s="6"/>
      <c r="I140" s="22"/>
      <c r="L140" s="22"/>
      <c r="M140" s="22"/>
      <c r="T140"/>
      <c r="U140"/>
      <c r="V140"/>
      <c r="W140"/>
      <c r="X140"/>
    </row>
    <row r="141" spans="2:24" s="21" customFormat="1" x14ac:dyDescent="0.25">
      <c r="B141" s="6"/>
      <c r="I141" s="22"/>
      <c r="L141" s="22"/>
      <c r="M141" s="22"/>
      <c r="T141"/>
      <c r="U141"/>
      <c r="V141"/>
      <c r="W141"/>
      <c r="X141"/>
    </row>
    <row r="142" spans="2:24" s="21" customFormat="1" x14ac:dyDescent="0.25">
      <c r="B142" s="6"/>
      <c r="I142" s="22"/>
      <c r="L142" s="22"/>
      <c r="M142" s="22"/>
      <c r="T142"/>
      <c r="U142"/>
      <c r="V142"/>
      <c r="W142"/>
      <c r="X142"/>
    </row>
    <row r="143" spans="2:24" s="21" customFormat="1" x14ac:dyDescent="0.25">
      <c r="B143" s="6"/>
      <c r="I143" s="22"/>
      <c r="L143" s="22"/>
      <c r="M143" s="22"/>
      <c r="T143"/>
      <c r="U143"/>
      <c r="V143"/>
      <c r="W143"/>
      <c r="X143"/>
    </row>
    <row r="144" spans="2:24" s="21" customFormat="1" x14ac:dyDescent="0.25">
      <c r="B144" s="6"/>
      <c r="I144" s="22"/>
      <c r="L144" s="22"/>
      <c r="M144" s="22"/>
      <c r="T144"/>
      <c r="U144"/>
      <c r="V144"/>
      <c r="W144"/>
      <c r="X144"/>
    </row>
    <row r="145" spans="2:24" s="21" customFormat="1" x14ac:dyDescent="0.25">
      <c r="B145" s="6"/>
      <c r="I145" s="22"/>
      <c r="L145" s="22"/>
      <c r="M145" s="22"/>
      <c r="T145"/>
      <c r="U145"/>
      <c r="V145"/>
      <c r="W145"/>
      <c r="X145"/>
    </row>
    <row r="146" spans="2:24" s="21" customFormat="1" x14ac:dyDescent="0.25">
      <c r="B146" s="6"/>
      <c r="I146" s="22"/>
      <c r="L146" s="22"/>
      <c r="M146" s="22"/>
      <c r="T146"/>
      <c r="U146"/>
      <c r="V146"/>
      <c r="W146"/>
      <c r="X146"/>
    </row>
    <row r="147" spans="2:24" s="21" customFormat="1" x14ac:dyDescent="0.25">
      <c r="B147" s="6"/>
      <c r="I147" s="22"/>
      <c r="L147" s="22"/>
      <c r="M147" s="22"/>
      <c r="T147"/>
      <c r="U147"/>
      <c r="V147"/>
      <c r="W147"/>
      <c r="X147"/>
    </row>
    <row r="148" spans="2:24" s="21" customFormat="1" x14ac:dyDescent="0.25">
      <c r="B148" s="6"/>
      <c r="I148" s="22"/>
      <c r="L148" s="22"/>
      <c r="M148" s="22"/>
      <c r="T148"/>
      <c r="U148"/>
      <c r="V148"/>
      <c r="W148"/>
      <c r="X148"/>
    </row>
    <row r="149" spans="2:24" s="21" customFormat="1" x14ac:dyDescent="0.25">
      <c r="B149" s="6"/>
      <c r="I149" s="22"/>
      <c r="L149" s="22"/>
      <c r="M149" s="22"/>
      <c r="T149"/>
      <c r="U149"/>
      <c r="V149"/>
      <c r="W149"/>
      <c r="X149"/>
    </row>
    <row r="150" spans="2:24" s="21" customFormat="1" x14ac:dyDescent="0.25">
      <c r="B150" s="6"/>
      <c r="I150" s="22"/>
      <c r="L150" s="22"/>
      <c r="M150" s="22"/>
      <c r="T150"/>
      <c r="U150"/>
      <c r="V150"/>
      <c r="W150"/>
      <c r="X150"/>
    </row>
    <row r="151" spans="2:24" s="21" customFormat="1" x14ac:dyDescent="0.25">
      <c r="B151" s="6"/>
      <c r="I151" s="22"/>
      <c r="L151" s="22"/>
      <c r="M151" s="22"/>
      <c r="T151"/>
      <c r="U151"/>
      <c r="V151"/>
      <c r="W151"/>
      <c r="X151"/>
    </row>
    <row r="152" spans="2:24" s="21" customFormat="1" x14ac:dyDescent="0.25">
      <c r="B152" s="6"/>
      <c r="I152" s="22"/>
      <c r="L152" s="22"/>
      <c r="M152" s="22"/>
      <c r="T152"/>
      <c r="U152"/>
      <c r="V152"/>
      <c r="W152"/>
      <c r="X152"/>
    </row>
    <row r="153" spans="2:24" s="21" customFormat="1" x14ac:dyDescent="0.25">
      <c r="B153" s="6"/>
      <c r="I153" s="22"/>
      <c r="L153" s="22"/>
      <c r="M153" s="22"/>
      <c r="T153"/>
      <c r="U153"/>
      <c r="V153"/>
      <c r="W153"/>
      <c r="X153"/>
    </row>
    <row r="154" spans="2:24" s="21" customFormat="1" x14ac:dyDescent="0.25">
      <c r="B154" s="6"/>
      <c r="I154" s="22"/>
      <c r="L154" s="22"/>
      <c r="M154" s="22"/>
      <c r="T154"/>
      <c r="U154"/>
      <c r="V154"/>
      <c r="W154"/>
      <c r="X154"/>
    </row>
    <row r="155" spans="2:24" s="21" customFormat="1" x14ac:dyDescent="0.25">
      <c r="B155" s="6"/>
      <c r="I155" s="22"/>
      <c r="L155" s="22"/>
      <c r="M155" s="22"/>
      <c r="T155"/>
      <c r="U155"/>
      <c r="V155"/>
      <c r="W155"/>
      <c r="X155"/>
    </row>
    <row r="156" spans="2:24" s="21" customFormat="1" x14ac:dyDescent="0.25">
      <c r="B156" s="6"/>
      <c r="I156" s="22"/>
      <c r="L156" s="22"/>
      <c r="M156" s="22"/>
      <c r="T156"/>
      <c r="U156"/>
      <c r="V156"/>
      <c r="W156"/>
      <c r="X156"/>
    </row>
    <row r="157" spans="2:24" s="21" customFormat="1" x14ac:dyDescent="0.25">
      <c r="B157" s="6"/>
      <c r="I157" s="22"/>
      <c r="L157" s="22"/>
      <c r="M157" s="22"/>
      <c r="T157"/>
      <c r="U157"/>
      <c r="V157"/>
      <c r="W157"/>
      <c r="X157"/>
    </row>
    <row r="158" spans="2:24" s="21" customFormat="1" x14ac:dyDescent="0.25">
      <c r="B158" s="6"/>
      <c r="I158" s="22"/>
      <c r="L158" s="22"/>
      <c r="M158" s="22"/>
      <c r="T158"/>
      <c r="U158"/>
      <c r="V158"/>
      <c r="W158"/>
      <c r="X158"/>
    </row>
    <row r="159" spans="2:24" s="21" customFormat="1" x14ac:dyDescent="0.25">
      <c r="B159" s="6"/>
      <c r="I159" s="22"/>
      <c r="L159" s="22"/>
      <c r="M159" s="22"/>
      <c r="T159"/>
      <c r="U159"/>
      <c r="V159"/>
      <c r="W159"/>
      <c r="X159"/>
    </row>
    <row r="160" spans="2:24" s="21" customFormat="1" x14ac:dyDescent="0.25">
      <c r="B160" s="6"/>
      <c r="I160" s="22"/>
      <c r="L160" s="22"/>
      <c r="M160" s="22"/>
      <c r="T160"/>
      <c r="U160"/>
      <c r="V160"/>
      <c r="W160"/>
      <c r="X160"/>
    </row>
    <row r="161" spans="2:24" s="21" customFormat="1" x14ac:dyDescent="0.25">
      <c r="B161" s="6"/>
      <c r="I161" s="22"/>
      <c r="L161" s="22"/>
      <c r="M161" s="22"/>
      <c r="T161"/>
      <c r="U161"/>
      <c r="V161"/>
      <c r="W161"/>
      <c r="X161"/>
    </row>
    <row r="162" spans="2:24" s="21" customFormat="1" x14ac:dyDescent="0.25">
      <c r="B162" s="6"/>
      <c r="I162" s="22"/>
      <c r="L162" s="22"/>
      <c r="M162" s="22"/>
      <c r="T162"/>
      <c r="U162"/>
      <c r="V162"/>
      <c r="W162"/>
      <c r="X162"/>
    </row>
    <row r="163" spans="2:24" s="21" customFormat="1" x14ac:dyDescent="0.25">
      <c r="B163" s="6"/>
      <c r="I163" s="22"/>
      <c r="L163" s="22"/>
      <c r="M163" s="22"/>
      <c r="T163"/>
      <c r="U163"/>
      <c r="V163"/>
      <c r="W163"/>
      <c r="X163"/>
    </row>
    <row r="164" spans="2:24" s="21" customFormat="1" x14ac:dyDescent="0.25">
      <c r="B164" s="6"/>
      <c r="I164" s="22"/>
      <c r="L164" s="22"/>
      <c r="M164" s="22"/>
      <c r="T164"/>
      <c r="U164"/>
      <c r="V164"/>
      <c r="W164"/>
      <c r="X164"/>
    </row>
    <row r="165" spans="2:24" s="21" customFormat="1" x14ac:dyDescent="0.25">
      <c r="B165" s="6"/>
      <c r="I165" s="22"/>
      <c r="L165" s="22"/>
      <c r="M165" s="22"/>
      <c r="T165"/>
      <c r="U165"/>
      <c r="V165"/>
      <c r="W165"/>
      <c r="X165"/>
    </row>
    <row r="166" spans="2:24" s="21" customFormat="1" x14ac:dyDescent="0.25">
      <c r="B166" s="6"/>
      <c r="I166" s="22"/>
      <c r="L166" s="22"/>
      <c r="M166" s="22"/>
      <c r="T166"/>
      <c r="U166"/>
      <c r="V166"/>
      <c r="W166"/>
      <c r="X166"/>
    </row>
    <row r="167" spans="2:24" s="21" customFormat="1" x14ac:dyDescent="0.25">
      <c r="B167" s="6"/>
      <c r="I167" s="22"/>
      <c r="L167" s="22"/>
      <c r="M167" s="22"/>
      <c r="T167"/>
      <c r="U167"/>
      <c r="V167"/>
      <c r="W167"/>
      <c r="X167"/>
    </row>
    <row r="168" spans="2:24" s="21" customFormat="1" x14ac:dyDescent="0.25">
      <c r="B168" s="6"/>
      <c r="I168" s="22"/>
      <c r="L168" s="22"/>
      <c r="M168" s="22"/>
      <c r="T168"/>
      <c r="U168"/>
      <c r="V168"/>
      <c r="W168"/>
      <c r="X168"/>
    </row>
    <row r="169" spans="2:24" s="21" customFormat="1" x14ac:dyDescent="0.25">
      <c r="B169" s="6"/>
      <c r="I169" s="22"/>
      <c r="L169" s="22"/>
      <c r="M169" s="22"/>
      <c r="T169"/>
      <c r="U169"/>
      <c r="V169"/>
      <c r="W169"/>
      <c r="X169"/>
    </row>
    <row r="170" spans="2:24" s="21" customFormat="1" x14ac:dyDescent="0.25">
      <c r="B170" s="6"/>
      <c r="I170" s="22"/>
      <c r="L170" s="22"/>
      <c r="M170" s="22"/>
      <c r="T170"/>
      <c r="U170"/>
      <c r="V170"/>
      <c r="W170"/>
      <c r="X170"/>
    </row>
    <row r="171" spans="2:24" s="21" customFormat="1" x14ac:dyDescent="0.25">
      <c r="B171" s="6"/>
      <c r="I171" s="22"/>
      <c r="L171" s="22"/>
      <c r="M171" s="22"/>
      <c r="T171"/>
      <c r="U171"/>
      <c r="V171"/>
      <c r="W171"/>
      <c r="X171"/>
    </row>
    <row r="172" spans="2:24" s="21" customFormat="1" x14ac:dyDescent="0.25">
      <c r="B172" s="6"/>
      <c r="I172" s="22"/>
      <c r="L172" s="22"/>
      <c r="M172" s="22"/>
      <c r="T172"/>
      <c r="U172"/>
      <c r="V172"/>
      <c r="W172"/>
      <c r="X172"/>
    </row>
    <row r="173" spans="2:24" s="21" customFormat="1" x14ac:dyDescent="0.25">
      <c r="B173" s="6"/>
      <c r="I173" s="22"/>
      <c r="L173" s="22"/>
      <c r="M173" s="22"/>
      <c r="T173"/>
      <c r="U173"/>
      <c r="V173"/>
      <c r="W173"/>
      <c r="X173"/>
    </row>
    <row r="174" spans="2:24" s="21" customFormat="1" x14ac:dyDescent="0.25">
      <c r="B174" s="6"/>
      <c r="I174" s="22"/>
      <c r="L174" s="22"/>
      <c r="M174" s="22"/>
      <c r="T174"/>
      <c r="U174"/>
      <c r="V174"/>
      <c r="W174"/>
      <c r="X174"/>
    </row>
    <row r="175" spans="2:24" s="21" customFormat="1" x14ac:dyDescent="0.25">
      <c r="B175" s="6"/>
      <c r="I175" s="22"/>
      <c r="L175" s="22"/>
      <c r="M175" s="22"/>
      <c r="T175"/>
      <c r="U175"/>
      <c r="V175"/>
      <c r="W175"/>
      <c r="X175"/>
    </row>
    <row r="176" spans="2:24" s="21" customFormat="1" x14ac:dyDescent="0.25">
      <c r="B176" s="6"/>
      <c r="I176" s="22"/>
      <c r="L176" s="22"/>
      <c r="M176" s="22"/>
      <c r="T176"/>
      <c r="U176"/>
      <c r="V176"/>
      <c r="W176"/>
      <c r="X176"/>
    </row>
    <row r="177" spans="2:24" s="21" customFormat="1" x14ac:dyDescent="0.25">
      <c r="B177" s="6"/>
      <c r="I177" s="22"/>
      <c r="L177" s="22"/>
      <c r="M177" s="22"/>
      <c r="T177"/>
      <c r="U177"/>
      <c r="V177"/>
      <c r="W177"/>
      <c r="X177"/>
    </row>
    <row r="178" spans="2:24" s="21" customFormat="1" x14ac:dyDescent="0.25">
      <c r="B178" s="6"/>
      <c r="I178" s="22"/>
      <c r="L178" s="22"/>
      <c r="M178" s="22"/>
      <c r="T178"/>
      <c r="U178"/>
      <c r="V178"/>
      <c r="W178"/>
      <c r="X178"/>
    </row>
    <row r="179" spans="2:24" s="21" customFormat="1" x14ac:dyDescent="0.25">
      <c r="B179" s="6"/>
      <c r="I179" s="22"/>
      <c r="L179" s="22"/>
      <c r="M179" s="22"/>
      <c r="T179"/>
      <c r="U179"/>
      <c r="V179"/>
      <c r="W179"/>
      <c r="X179"/>
    </row>
    <row r="180" spans="2:24" s="21" customFormat="1" x14ac:dyDescent="0.25">
      <c r="B180" s="6"/>
      <c r="I180" s="22"/>
      <c r="L180" s="22"/>
      <c r="M180" s="22"/>
      <c r="T180"/>
      <c r="U180"/>
      <c r="V180"/>
      <c r="W180"/>
      <c r="X180"/>
    </row>
    <row r="181" spans="2:24" s="21" customFormat="1" x14ac:dyDescent="0.25">
      <c r="B181" s="6"/>
      <c r="I181" s="22"/>
      <c r="L181" s="22"/>
      <c r="M181" s="22"/>
      <c r="T181"/>
      <c r="U181"/>
      <c r="V181"/>
      <c r="W181"/>
      <c r="X181"/>
    </row>
    <row r="182" spans="2:24" s="21" customFormat="1" x14ac:dyDescent="0.25">
      <c r="B182" s="6"/>
      <c r="I182" s="22"/>
      <c r="L182" s="22"/>
      <c r="M182" s="22"/>
      <c r="T182"/>
      <c r="U182"/>
      <c r="V182"/>
      <c r="W182"/>
      <c r="X182"/>
    </row>
    <row r="183" spans="2:24" s="21" customFormat="1" x14ac:dyDescent="0.25">
      <c r="B183" s="6"/>
      <c r="I183" s="22"/>
      <c r="L183" s="22"/>
      <c r="M183" s="22"/>
      <c r="T183"/>
      <c r="U183"/>
      <c r="V183"/>
      <c r="W183"/>
      <c r="X183"/>
    </row>
    <row r="184" spans="2:24" s="21" customFormat="1" x14ac:dyDescent="0.25">
      <c r="B184" s="6"/>
      <c r="I184" s="22"/>
      <c r="L184" s="22"/>
      <c r="M184" s="22"/>
      <c r="T184"/>
      <c r="U184"/>
      <c r="V184"/>
      <c r="W184"/>
      <c r="X184"/>
    </row>
    <row r="185" spans="2:24" s="21" customFormat="1" x14ac:dyDescent="0.25">
      <c r="B185" s="6"/>
      <c r="I185" s="22"/>
      <c r="L185" s="22"/>
      <c r="M185" s="22"/>
      <c r="T185"/>
      <c r="U185"/>
      <c r="V185"/>
      <c r="W185"/>
      <c r="X185"/>
    </row>
    <row r="186" spans="2:24" s="21" customFormat="1" x14ac:dyDescent="0.25">
      <c r="B186" s="6"/>
      <c r="I186" s="22"/>
      <c r="L186" s="22"/>
      <c r="M186" s="22"/>
      <c r="T186"/>
      <c r="U186"/>
      <c r="V186"/>
      <c r="W186"/>
      <c r="X186"/>
    </row>
    <row r="187" spans="2:24" s="21" customFormat="1" x14ac:dyDescent="0.25">
      <c r="B187" s="6"/>
      <c r="I187" s="22"/>
      <c r="L187" s="22"/>
      <c r="M187" s="22"/>
      <c r="T187"/>
      <c r="U187"/>
      <c r="V187"/>
      <c r="W187"/>
      <c r="X187"/>
    </row>
    <row r="188" spans="2:24" s="21" customFormat="1" x14ac:dyDescent="0.25">
      <c r="B188" s="6"/>
      <c r="I188" s="22"/>
      <c r="L188" s="22"/>
      <c r="M188" s="22"/>
      <c r="T188"/>
      <c r="U188"/>
      <c r="V188"/>
      <c r="W188"/>
      <c r="X188"/>
    </row>
    <row r="189" spans="2:24" s="21" customFormat="1" x14ac:dyDescent="0.25">
      <c r="B189" s="6"/>
      <c r="I189" s="22"/>
      <c r="L189" s="22"/>
      <c r="M189" s="22"/>
      <c r="T189"/>
      <c r="U189"/>
      <c r="V189"/>
      <c r="W189"/>
      <c r="X189"/>
    </row>
    <row r="190" spans="2:24" s="21" customFormat="1" x14ac:dyDescent="0.25">
      <c r="B190" s="6"/>
      <c r="I190" s="22"/>
      <c r="L190" s="22"/>
      <c r="M190" s="22"/>
      <c r="T190"/>
      <c r="U190"/>
      <c r="V190"/>
      <c r="W190"/>
      <c r="X190"/>
    </row>
    <row r="191" spans="2:24" s="21" customFormat="1" x14ac:dyDescent="0.25">
      <c r="B191" s="6"/>
      <c r="I191" s="22"/>
      <c r="L191" s="22"/>
      <c r="M191" s="22"/>
      <c r="T191"/>
      <c r="U191"/>
      <c r="V191"/>
      <c r="W191"/>
      <c r="X191"/>
    </row>
    <row r="192" spans="2:24" s="21" customFormat="1" x14ac:dyDescent="0.25">
      <c r="B192" s="6"/>
      <c r="I192" s="22"/>
      <c r="L192" s="22"/>
      <c r="M192" s="22"/>
      <c r="T192"/>
      <c r="U192"/>
      <c r="V192"/>
      <c r="W192"/>
      <c r="X192"/>
    </row>
    <row r="193" spans="2:24" s="21" customFormat="1" x14ac:dyDescent="0.25">
      <c r="B193" s="6"/>
      <c r="I193" s="22"/>
      <c r="L193" s="22"/>
      <c r="M193" s="22"/>
      <c r="T193"/>
      <c r="U193"/>
      <c r="V193"/>
      <c r="W193"/>
      <c r="X193"/>
    </row>
    <row r="194" spans="2:24" s="21" customFormat="1" x14ac:dyDescent="0.25">
      <c r="B194" s="6"/>
      <c r="I194" s="22"/>
      <c r="L194" s="22"/>
      <c r="M194" s="22"/>
      <c r="T194"/>
      <c r="U194"/>
      <c r="V194"/>
      <c r="W194"/>
      <c r="X194"/>
    </row>
    <row r="195" spans="2:24" s="21" customFormat="1" x14ac:dyDescent="0.25">
      <c r="B195" s="6"/>
      <c r="I195" s="22"/>
      <c r="L195" s="22"/>
      <c r="M195" s="22"/>
      <c r="T195"/>
      <c r="U195"/>
      <c r="V195"/>
      <c r="W195"/>
      <c r="X195"/>
    </row>
    <row r="196" spans="2:24" s="21" customFormat="1" x14ac:dyDescent="0.25">
      <c r="B196" s="6"/>
      <c r="I196" s="22"/>
      <c r="L196" s="22"/>
      <c r="M196" s="22"/>
      <c r="T196"/>
      <c r="U196"/>
      <c r="V196"/>
      <c r="W196"/>
      <c r="X196"/>
    </row>
    <row r="197" spans="2:24" s="21" customFormat="1" x14ac:dyDescent="0.25">
      <c r="B197" s="6"/>
      <c r="I197" s="22"/>
      <c r="L197" s="22"/>
      <c r="M197" s="22"/>
      <c r="T197"/>
      <c r="U197"/>
      <c r="V197"/>
      <c r="W197"/>
      <c r="X197"/>
    </row>
    <row r="198" spans="2:24" s="21" customFormat="1" x14ac:dyDescent="0.25">
      <c r="B198" s="6"/>
      <c r="I198" s="22"/>
      <c r="L198" s="22"/>
      <c r="M198" s="22"/>
      <c r="T198"/>
      <c r="U198"/>
      <c r="V198"/>
      <c r="W198"/>
      <c r="X198"/>
    </row>
    <row r="199" spans="2:24" s="21" customFormat="1" x14ac:dyDescent="0.25">
      <c r="B199" s="6"/>
      <c r="I199" s="22"/>
      <c r="L199" s="22"/>
      <c r="M199" s="22"/>
      <c r="T199"/>
      <c r="U199"/>
      <c r="V199"/>
      <c r="W199"/>
      <c r="X199"/>
    </row>
    <row r="200" spans="2:24" s="21" customFormat="1" x14ac:dyDescent="0.25">
      <c r="B200" s="6"/>
      <c r="I200" s="22"/>
      <c r="L200" s="22"/>
      <c r="M200" s="22"/>
      <c r="T200"/>
      <c r="U200"/>
      <c r="V200"/>
      <c r="W200"/>
      <c r="X200"/>
    </row>
    <row r="201" spans="2:24" s="21" customFormat="1" x14ac:dyDescent="0.25">
      <c r="B201" s="6"/>
      <c r="I201" s="22"/>
      <c r="L201" s="22"/>
      <c r="M201" s="22"/>
      <c r="T201"/>
      <c r="U201"/>
      <c r="V201"/>
      <c r="W201"/>
      <c r="X201"/>
    </row>
    <row r="202" spans="2:24" s="21" customFormat="1" x14ac:dyDescent="0.25">
      <c r="B202" s="6"/>
      <c r="I202" s="22"/>
      <c r="L202" s="22"/>
      <c r="M202" s="22"/>
      <c r="T202"/>
      <c r="U202"/>
      <c r="V202"/>
      <c r="W202"/>
      <c r="X202"/>
    </row>
    <row r="203" spans="2:24" s="21" customFormat="1" x14ac:dyDescent="0.25">
      <c r="B203" s="6"/>
      <c r="I203" s="22"/>
      <c r="L203" s="22"/>
      <c r="M203" s="22"/>
      <c r="T203"/>
      <c r="U203"/>
      <c r="V203"/>
      <c r="W203"/>
      <c r="X203"/>
    </row>
    <row r="204" spans="2:24" s="21" customFormat="1" x14ac:dyDescent="0.25">
      <c r="B204" s="6"/>
      <c r="I204" s="22"/>
      <c r="L204" s="22"/>
      <c r="M204" s="22"/>
      <c r="T204"/>
      <c r="U204"/>
      <c r="V204"/>
      <c r="W204"/>
      <c r="X204"/>
    </row>
    <row r="205" spans="2:24" s="21" customFormat="1" x14ac:dyDescent="0.25">
      <c r="B205" s="6"/>
      <c r="I205" s="22"/>
      <c r="L205" s="22"/>
      <c r="M205" s="22"/>
      <c r="T205"/>
      <c r="U205"/>
      <c r="V205"/>
      <c r="W205"/>
      <c r="X205"/>
    </row>
    <row r="206" spans="2:24" s="21" customFormat="1" x14ac:dyDescent="0.25">
      <c r="B206" s="6"/>
      <c r="L206" s="22"/>
      <c r="M206" s="22"/>
      <c r="T206"/>
      <c r="U206"/>
      <c r="V206"/>
      <c r="W206"/>
      <c r="X206"/>
    </row>
    <row r="207" spans="2:24" s="21" customFormat="1" x14ac:dyDescent="0.25">
      <c r="B207" s="6"/>
      <c r="L207" s="22"/>
      <c r="M207" s="22"/>
      <c r="T207"/>
      <c r="U207"/>
      <c r="V207"/>
      <c r="W207"/>
      <c r="X207"/>
    </row>
  </sheetData>
  <mergeCells count="5">
    <mergeCell ref="A71:J71"/>
    <mergeCell ref="A6:J6"/>
    <mergeCell ref="B8:G8"/>
    <mergeCell ref="A69:J69"/>
    <mergeCell ref="A70:I70"/>
  </mergeCells>
  <conditionalFormatting sqref="C13:E13 C14:D35 E14:E16 F13:F16 E17:F35 C38:F62 D36:E37 C64:F64 C63:E63">
    <cfRule type="cellIs" dxfId="5" priority="7" operator="equal">
      <formula>0</formula>
    </cfRule>
  </conditionalFormatting>
  <conditionalFormatting sqref="C36">
    <cfRule type="cellIs" dxfId="4" priority="6" operator="equal">
      <formula>0</formula>
    </cfRule>
  </conditionalFormatting>
  <conditionalFormatting sqref="F36">
    <cfRule type="cellIs" dxfId="3" priority="5" operator="equal">
      <formula>0</formula>
    </cfRule>
  </conditionalFormatting>
  <conditionalFormatting sqref="C37">
    <cfRule type="cellIs" dxfId="2" priority="4" operator="equal">
      <formula>0</formula>
    </cfRule>
  </conditionalFormatting>
  <conditionalFormatting sqref="F37">
    <cfRule type="cellIs" dxfId="1" priority="3" operator="equal">
      <formula>0</formula>
    </cfRule>
  </conditionalFormatting>
  <conditionalFormatting sqref="F63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BF270-5860-46BC-AA8E-771DBAE500E2}">
  <dimension ref="A1:W167"/>
  <sheetViews>
    <sheetView workbookViewId="0">
      <pane xSplit="1" ySplit="11" topLeftCell="B12" activePane="bottomRight" state="frozen"/>
      <selection activeCell="B33" sqref="B33"/>
      <selection pane="topRight" activeCell="B33" sqref="B33"/>
      <selection pane="bottomLeft" activeCell="B33" sqref="B33"/>
      <selection pane="bottomRight" activeCell="C20" sqref="C20"/>
    </sheetView>
  </sheetViews>
  <sheetFormatPr defaultRowHeight="15" x14ac:dyDescent="0.25"/>
  <cols>
    <col min="1" max="1" width="11.85546875" style="6" customWidth="1"/>
    <col min="2" max="2" width="15.140625" style="21" customWidth="1"/>
    <col min="3" max="3" width="6" style="21" customWidth="1"/>
    <col min="4" max="4" width="14.28515625" style="21" bestFit="1" customWidth="1"/>
    <col min="5" max="5" width="8.28515625" style="21" customWidth="1"/>
    <col min="6" max="6" width="2.5703125" style="21" customWidth="1"/>
    <col min="7" max="7" width="7.7109375" style="21" customWidth="1"/>
    <col min="8" max="8" width="12.85546875" style="21" customWidth="1"/>
    <col min="9" max="9" width="11.5703125" style="21" customWidth="1"/>
    <col min="10" max="10" width="11.85546875" style="21" customWidth="1"/>
    <col min="11" max="11" width="2" style="22" customWidth="1"/>
    <col min="12" max="12" width="8.28515625" style="22" customWidth="1"/>
    <col min="13" max="13" width="11" style="21" customWidth="1"/>
    <col min="14" max="14" width="1.85546875" style="21" customWidth="1"/>
    <col min="15" max="15" width="11.85546875" style="21" bestFit="1" customWidth="1"/>
    <col min="16" max="16" width="11.5703125" style="21" customWidth="1"/>
    <col min="17" max="17" width="1.85546875" style="21" customWidth="1"/>
    <col min="18" max="18" width="12.85546875" style="21" customWidth="1"/>
    <col min="261" max="261" width="11.85546875" customWidth="1"/>
    <col min="262" max="263" width="12.7109375" customWidth="1"/>
    <col min="264" max="264" width="10" customWidth="1"/>
    <col min="265" max="265" width="8.5703125" customWidth="1"/>
    <col min="266" max="266" width="2.5703125" customWidth="1"/>
    <col min="267" max="267" width="8.85546875" customWidth="1"/>
    <col min="268" max="268" width="14.7109375" customWidth="1"/>
    <col min="269" max="269" width="12.140625" customWidth="1"/>
    <col min="270" max="270" width="2" customWidth="1"/>
    <col min="271" max="271" width="11.28515625" customWidth="1"/>
    <col min="272" max="272" width="12" customWidth="1"/>
    <col min="273" max="273" width="1.85546875" customWidth="1"/>
    <col min="274" max="274" width="11.7109375" customWidth="1"/>
    <col min="517" max="517" width="11.85546875" customWidth="1"/>
    <col min="518" max="519" width="12.7109375" customWidth="1"/>
    <col min="520" max="520" width="10" customWidth="1"/>
    <col min="521" max="521" width="8.5703125" customWidth="1"/>
    <col min="522" max="522" width="2.5703125" customWidth="1"/>
    <col min="523" max="523" width="8.85546875" customWidth="1"/>
    <col min="524" max="524" width="14.7109375" customWidth="1"/>
    <col min="525" max="525" width="12.140625" customWidth="1"/>
    <col min="526" max="526" width="2" customWidth="1"/>
    <col min="527" max="527" width="11.28515625" customWidth="1"/>
    <col min="528" max="528" width="12" customWidth="1"/>
    <col min="529" max="529" width="1.85546875" customWidth="1"/>
    <col min="530" max="530" width="11.7109375" customWidth="1"/>
    <col min="773" max="773" width="11.85546875" customWidth="1"/>
    <col min="774" max="775" width="12.7109375" customWidth="1"/>
    <col min="776" max="776" width="10" customWidth="1"/>
    <col min="777" max="777" width="8.5703125" customWidth="1"/>
    <col min="778" max="778" width="2.5703125" customWidth="1"/>
    <col min="779" max="779" width="8.85546875" customWidth="1"/>
    <col min="780" max="780" width="14.7109375" customWidth="1"/>
    <col min="781" max="781" width="12.140625" customWidth="1"/>
    <col min="782" max="782" width="2" customWidth="1"/>
    <col min="783" max="783" width="11.28515625" customWidth="1"/>
    <col min="784" max="784" width="12" customWidth="1"/>
    <col min="785" max="785" width="1.85546875" customWidth="1"/>
    <col min="786" max="786" width="11.7109375" customWidth="1"/>
    <col min="1029" max="1029" width="11.85546875" customWidth="1"/>
    <col min="1030" max="1031" width="12.7109375" customWidth="1"/>
    <col min="1032" max="1032" width="10" customWidth="1"/>
    <col min="1033" max="1033" width="8.5703125" customWidth="1"/>
    <col min="1034" max="1034" width="2.5703125" customWidth="1"/>
    <col min="1035" max="1035" width="8.85546875" customWidth="1"/>
    <col min="1036" max="1036" width="14.7109375" customWidth="1"/>
    <col min="1037" max="1037" width="12.140625" customWidth="1"/>
    <col min="1038" max="1038" width="2" customWidth="1"/>
    <col min="1039" max="1039" width="11.28515625" customWidth="1"/>
    <col min="1040" max="1040" width="12" customWidth="1"/>
    <col min="1041" max="1041" width="1.85546875" customWidth="1"/>
    <col min="1042" max="1042" width="11.7109375" customWidth="1"/>
    <col min="1285" max="1285" width="11.85546875" customWidth="1"/>
    <col min="1286" max="1287" width="12.7109375" customWidth="1"/>
    <col min="1288" max="1288" width="10" customWidth="1"/>
    <col min="1289" max="1289" width="8.5703125" customWidth="1"/>
    <col min="1290" max="1290" width="2.5703125" customWidth="1"/>
    <col min="1291" max="1291" width="8.85546875" customWidth="1"/>
    <col min="1292" max="1292" width="14.7109375" customWidth="1"/>
    <col min="1293" max="1293" width="12.140625" customWidth="1"/>
    <col min="1294" max="1294" width="2" customWidth="1"/>
    <col min="1295" max="1295" width="11.28515625" customWidth="1"/>
    <col min="1296" max="1296" width="12" customWidth="1"/>
    <col min="1297" max="1297" width="1.85546875" customWidth="1"/>
    <col min="1298" max="1298" width="11.7109375" customWidth="1"/>
    <col min="1541" max="1541" width="11.85546875" customWidth="1"/>
    <col min="1542" max="1543" width="12.7109375" customWidth="1"/>
    <col min="1544" max="1544" width="10" customWidth="1"/>
    <col min="1545" max="1545" width="8.5703125" customWidth="1"/>
    <col min="1546" max="1546" width="2.5703125" customWidth="1"/>
    <col min="1547" max="1547" width="8.85546875" customWidth="1"/>
    <col min="1548" max="1548" width="14.7109375" customWidth="1"/>
    <col min="1549" max="1549" width="12.140625" customWidth="1"/>
    <col min="1550" max="1550" width="2" customWidth="1"/>
    <col min="1551" max="1551" width="11.28515625" customWidth="1"/>
    <col min="1552" max="1552" width="12" customWidth="1"/>
    <col min="1553" max="1553" width="1.85546875" customWidth="1"/>
    <col min="1554" max="1554" width="11.7109375" customWidth="1"/>
    <col min="1797" max="1797" width="11.85546875" customWidth="1"/>
    <col min="1798" max="1799" width="12.7109375" customWidth="1"/>
    <col min="1800" max="1800" width="10" customWidth="1"/>
    <col min="1801" max="1801" width="8.5703125" customWidth="1"/>
    <col min="1802" max="1802" width="2.5703125" customWidth="1"/>
    <col min="1803" max="1803" width="8.85546875" customWidth="1"/>
    <col min="1804" max="1804" width="14.7109375" customWidth="1"/>
    <col min="1805" max="1805" width="12.140625" customWidth="1"/>
    <col min="1806" max="1806" width="2" customWidth="1"/>
    <col min="1807" max="1807" width="11.28515625" customWidth="1"/>
    <col min="1808" max="1808" width="12" customWidth="1"/>
    <col min="1809" max="1809" width="1.85546875" customWidth="1"/>
    <col min="1810" max="1810" width="11.7109375" customWidth="1"/>
    <col min="2053" max="2053" width="11.85546875" customWidth="1"/>
    <col min="2054" max="2055" width="12.7109375" customWidth="1"/>
    <col min="2056" max="2056" width="10" customWidth="1"/>
    <col min="2057" max="2057" width="8.5703125" customWidth="1"/>
    <col min="2058" max="2058" width="2.5703125" customWidth="1"/>
    <col min="2059" max="2059" width="8.85546875" customWidth="1"/>
    <col min="2060" max="2060" width="14.7109375" customWidth="1"/>
    <col min="2061" max="2061" width="12.140625" customWidth="1"/>
    <col min="2062" max="2062" width="2" customWidth="1"/>
    <col min="2063" max="2063" width="11.28515625" customWidth="1"/>
    <col min="2064" max="2064" width="12" customWidth="1"/>
    <col min="2065" max="2065" width="1.85546875" customWidth="1"/>
    <col min="2066" max="2066" width="11.7109375" customWidth="1"/>
    <col min="2309" max="2309" width="11.85546875" customWidth="1"/>
    <col min="2310" max="2311" width="12.7109375" customWidth="1"/>
    <col min="2312" max="2312" width="10" customWidth="1"/>
    <col min="2313" max="2313" width="8.5703125" customWidth="1"/>
    <col min="2314" max="2314" width="2.5703125" customWidth="1"/>
    <col min="2315" max="2315" width="8.85546875" customWidth="1"/>
    <col min="2316" max="2316" width="14.7109375" customWidth="1"/>
    <col min="2317" max="2317" width="12.140625" customWidth="1"/>
    <col min="2318" max="2318" width="2" customWidth="1"/>
    <col min="2319" max="2319" width="11.28515625" customWidth="1"/>
    <col min="2320" max="2320" width="12" customWidth="1"/>
    <col min="2321" max="2321" width="1.85546875" customWidth="1"/>
    <col min="2322" max="2322" width="11.7109375" customWidth="1"/>
    <col min="2565" max="2565" width="11.85546875" customWidth="1"/>
    <col min="2566" max="2567" width="12.7109375" customWidth="1"/>
    <col min="2568" max="2568" width="10" customWidth="1"/>
    <col min="2569" max="2569" width="8.5703125" customWidth="1"/>
    <col min="2570" max="2570" width="2.5703125" customWidth="1"/>
    <col min="2571" max="2571" width="8.85546875" customWidth="1"/>
    <col min="2572" max="2572" width="14.7109375" customWidth="1"/>
    <col min="2573" max="2573" width="12.140625" customWidth="1"/>
    <col min="2574" max="2574" width="2" customWidth="1"/>
    <col min="2575" max="2575" width="11.28515625" customWidth="1"/>
    <col min="2576" max="2576" width="12" customWidth="1"/>
    <col min="2577" max="2577" width="1.85546875" customWidth="1"/>
    <col min="2578" max="2578" width="11.7109375" customWidth="1"/>
    <col min="2821" max="2821" width="11.85546875" customWidth="1"/>
    <col min="2822" max="2823" width="12.7109375" customWidth="1"/>
    <col min="2824" max="2824" width="10" customWidth="1"/>
    <col min="2825" max="2825" width="8.5703125" customWidth="1"/>
    <col min="2826" max="2826" width="2.5703125" customWidth="1"/>
    <col min="2827" max="2827" width="8.85546875" customWidth="1"/>
    <col min="2828" max="2828" width="14.7109375" customWidth="1"/>
    <col min="2829" max="2829" width="12.140625" customWidth="1"/>
    <col min="2830" max="2830" width="2" customWidth="1"/>
    <col min="2831" max="2831" width="11.28515625" customWidth="1"/>
    <col min="2832" max="2832" width="12" customWidth="1"/>
    <col min="2833" max="2833" width="1.85546875" customWidth="1"/>
    <col min="2834" max="2834" width="11.7109375" customWidth="1"/>
    <col min="3077" max="3077" width="11.85546875" customWidth="1"/>
    <col min="3078" max="3079" width="12.7109375" customWidth="1"/>
    <col min="3080" max="3080" width="10" customWidth="1"/>
    <col min="3081" max="3081" width="8.5703125" customWidth="1"/>
    <col min="3082" max="3082" width="2.5703125" customWidth="1"/>
    <col min="3083" max="3083" width="8.85546875" customWidth="1"/>
    <col min="3084" max="3084" width="14.7109375" customWidth="1"/>
    <col min="3085" max="3085" width="12.140625" customWidth="1"/>
    <col min="3086" max="3086" width="2" customWidth="1"/>
    <col min="3087" max="3087" width="11.28515625" customWidth="1"/>
    <col min="3088" max="3088" width="12" customWidth="1"/>
    <col min="3089" max="3089" width="1.85546875" customWidth="1"/>
    <col min="3090" max="3090" width="11.7109375" customWidth="1"/>
    <col min="3333" max="3333" width="11.85546875" customWidth="1"/>
    <col min="3334" max="3335" width="12.7109375" customWidth="1"/>
    <col min="3336" max="3336" width="10" customWidth="1"/>
    <col min="3337" max="3337" width="8.5703125" customWidth="1"/>
    <col min="3338" max="3338" width="2.5703125" customWidth="1"/>
    <col min="3339" max="3339" width="8.85546875" customWidth="1"/>
    <col min="3340" max="3340" width="14.7109375" customWidth="1"/>
    <col min="3341" max="3341" width="12.140625" customWidth="1"/>
    <col min="3342" max="3342" width="2" customWidth="1"/>
    <col min="3343" max="3343" width="11.28515625" customWidth="1"/>
    <col min="3344" max="3344" width="12" customWidth="1"/>
    <col min="3345" max="3345" width="1.85546875" customWidth="1"/>
    <col min="3346" max="3346" width="11.7109375" customWidth="1"/>
    <col min="3589" max="3589" width="11.85546875" customWidth="1"/>
    <col min="3590" max="3591" width="12.7109375" customWidth="1"/>
    <col min="3592" max="3592" width="10" customWidth="1"/>
    <col min="3593" max="3593" width="8.5703125" customWidth="1"/>
    <col min="3594" max="3594" width="2.5703125" customWidth="1"/>
    <col min="3595" max="3595" width="8.85546875" customWidth="1"/>
    <col min="3596" max="3596" width="14.7109375" customWidth="1"/>
    <col min="3597" max="3597" width="12.140625" customWidth="1"/>
    <col min="3598" max="3598" width="2" customWidth="1"/>
    <col min="3599" max="3599" width="11.28515625" customWidth="1"/>
    <col min="3600" max="3600" width="12" customWidth="1"/>
    <col min="3601" max="3601" width="1.85546875" customWidth="1"/>
    <col min="3602" max="3602" width="11.7109375" customWidth="1"/>
    <col min="3845" max="3845" width="11.85546875" customWidth="1"/>
    <col min="3846" max="3847" width="12.7109375" customWidth="1"/>
    <col min="3848" max="3848" width="10" customWidth="1"/>
    <col min="3849" max="3849" width="8.5703125" customWidth="1"/>
    <col min="3850" max="3850" width="2.5703125" customWidth="1"/>
    <col min="3851" max="3851" width="8.85546875" customWidth="1"/>
    <col min="3852" max="3852" width="14.7109375" customWidth="1"/>
    <col min="3853" max="3853" width="12.140625" customWidth="1"/>
    <col min="3854" max="3854" width="2" customWidth="1"/>
    <col min="3855" max="3855" width="11.28515625" customWidth="1"/>
    <col min="3856" max="3856" width="12" customWidth="1"/>
    <col min="3857" max="3857" width="1.85546875" customWidth="1"/>
    <col min="3858" max="3858" width="11.7109375" customWidth="1"/>
    <col min="4101" max="4101" width="11.85546875" customWidth="1"/>
    <col min="4102" max="4103" width="12.7109375" customWidth="1"/>
    <col min="4104" max="4104" width="10" customWidth="1"/>
    <col min="4105" max="4105" width="8.5703125" customWidth="1"/>
    <col min="4106" max="4106" width="2.5703125" customWidth="1"/>
    <col min="4107" max="4107" width="8.85546875" customWidth="1"/>
    <col min="4108" max="4108" width="14.7109375" customWidth="1"/>
    <col min="4109" max="4109" width="12.140625" customWidth="1"/>
    <col min="4110" max="4110" width="2" customWidth="1"/>
    <col min="4111" max="4111" width="11.28515625" customWidth="1"/>
    <col min="4112" max="4112" width="12" customWidth="1"/>
    <col min="4113" max="4113" width="1.85546875" customWidth="1"/>
    <col min="4114" max="4114" width="11.7109375" customWidth="1"/>
    <col min="4357" max="4357" width="11.85546875" customWidth="1"/>
    <col min="4358" max="4359" width="12.7109375" customWidth="1"/>
    <col min="4360" max="4360" width="10" customWidth="1"/>
    <col min="4361" max="4361" width="8.5703125" customWidth="1"/>
    <col min="4362" max="4362" width="2.5703125" customWidth="1"/>
    <col min="4363" max="4363" width="8.85546875" customWidth="1"/>
    <col min="4364" max="4364" width="14.7109375" customWidth="1"/>
    <col min="4365" max="4365" width="12.140625" customWidth="1"/>
    <col min="4366" max="4366" width="2" customWidth="1"/>
    <col min="4367" max="4367" width="11.28515625" customWidth="1"/>
    <col min="4368" max="4368" width="12" customWidth="1"/>
    <col min="4369" max="4369" width="1.85546875" customWidth="1"/>
    <col min="4370" max="4370" width="11.7109375" customWidth="1"/>
    <col min="4613" max="4613" width="11.85546875" customWidth="1"/>
    <col min="4614" max="4615" width="12.7109375" customWidth="1"/>
    <col min="4616" max="4616" width="10" customWidth="1"/>
    <col min="4617" max="4617" width="8.5703125" customWidth="1"/>
    <col min="4618" max="4618" width="2.5703125" customWidth="1"/>
    <col min="4619" max="4619" width="8.85546875" customWidth="1"/>
    <col min="4620" max="4620" width="14.7109375" customWidth="1"/>
    <col min="4621" max="4621" width="12.140625" customWidth="1"/>
    <col min="4622" max="4622" width="2" customWidth="1"/>
    <col min="4623" max="4623" width="11.28515625" customWidth="1"/>
    <col min="4624" max="4624" width="12" customWidth="1"/>
    <col min="4625" max="4625" width="1.85546875" customWidth="1"/>
    <col min="4626" max="4626" width="11.7109375" customWidth="1"/>
    <col min="4869" max="4869" width="11.85546875" customWidth="1"/>
    <col min="4870" max="4871" width="12.7109375" customWidth="1"/>
    <col min="4872" max="4872" width="10" customWidth="1"/>
    <col min="4873" max="4873" width="8.5703125" customWidth="1"/>
    <col min="4874" max="4874" width="2.5703125" customWidth="1"/>
    <col min="4875" max="4875" width="8.85546875" customWidth="1"/>
    <col min="4876" max="4876" width="14.7109375" customWidth="1"/>
    <col min="4877" max="4877" width="12.140625" customWidth="1"/>
    <col min="4878" max="4878" width="2" customWidth="1"/>
    <col min="4879" max="4879" width="11.28515625" customWidth="1"/>
    <col min="4880" max="4880" width="12" customWidth="1"/>
    <col min="4881" max="4881" width="1.85546875" customWidth="1"/>
    <col min="4882" max="4882" width="11.7109375" customWidth="1"/>
    <col min="5125" max="5125" width="11.85546875" customWidth="1"/>
    <col min="5126" max="5127" width="12.7109375" customWidth="1"/>
    <col min="5128" max="5128" width="10" customWidth="1"/>
    <col min="5129" max="5129" width="8.5703125" customWidth="1"/>
    <col min="5130" max="5130" width="2.5703125" customWidth="1"/>
    <col min="5131" max="5131" width="8.85546875" customWidth="1"/>
    <col min="5132" max="5132" width="14.7109375" customWidth="1"/>
    <col min="5133" max="5133" width="12.140625" customWidth="1"/>
    <col min="5134" max="5134" width="2" customWidth="1"/>
    <col min="5135" max="5135" width="11.28515625" customWidth="1"/>
    <col min="5136" max="5136" width="12" customWidth="1"/>
    <col min="5137" max="5137" width="1.85546875" customWidth="1"/>
    <col min="5138" max="5138" width="11.7109375" customWidth="1"/>
    <col min="5381" max="5381" width="11.85546875" customWidth="1"/>
    <col min="5382" max="5383" width="12.7109375" customWidth="1"/>
    <col min="5384" max="5384" width="10" customWidth="1"/>
    <col min="5385" max="5385" width="8.5703125" customWidth="1"/>
    <col min="5386" max="5386" width="2.5703125" customWidth="1"/>
    <col min="5387" max="5387" width="8.85546875" customWidth="1"/>
    <col min="5388" max="5388" width="14.7109375" customWidth="1"/>
    <col min="5389" max="5389" width="12.140625" customWidth="1"/>
    <col min="5390" max="5390" width="2" customWidth="1"/>
    <col min="5391" max="5391" width="11.28515625" customWidth="1"/>
    <col min="5392" max="5392" width="12" customWidth="1"/>
    <col min="5393" max="5393" width="1.85546875" customWidth="1"/>
    <col min="5394" max="5394" width="11.7109375" customWidth="1"/>
    <col min="5637" max="5637" width="11.85546875" customWidth="1"/>
    <col min="5638" max="5639" width="12.7109375" customWidth="1"/>
    <col min="5640" max="5640" width="10" customWidth="1"/>
    <col min="5641" max="5641" width="8.5703125" customWidth="1"/>
    <col min="5642" max="5642" width="2.5703125" customWidth="1"/>
    <col min="5643" max="5643" width="8.85546875" customWidth="1"/>
    <col min="5644" max="5644" width="14.7109375" customWidth="1"/>
    <col min="5645" max="5645" width="12.140625" customWidth="1"/>
    <col min="5646" max="5646" width="2" customWidth="1"/>
    <col min="5647" max="5647" width="11.28515625" customWidth="1"/>
    <col min="5648" max="5648" width="12" customWidth="1"/>
    <col min="5649" max="5649" width="1.85546875" customWidth="1"/>
    <col min="5650" max="5650" width="11.7109375" customWidth="1"/>
    <col min="5893" max="5893" width="11.85546875" customWidth="1"/>
    <col min="5894" max="5895" width="12.7109375" customWidth="1"/>
    <col min="5896" max="5896" width="10" customWidth="1"/>
    <col min="5897" max="5897" width="8.5703125" customWidth="1"/>
    <col min="5898" max="5898" width="2.5703125" customWidth="1"/>
    <col min="5899" max="5899" width="8.85546875" customWidth="1"/>
    <col min="5900" max="5900" width="14.7109375" customWidth="1"/>
    <col min="5901" max="5901" width="12.140625" customWidth="1"/>
    <col min="5902" max="5902" width="2" customWidth="1"/>
    <col min="5903" max="5903" width="11.28515625" customWidth="1"/>
    <col min="5904" max="5904" width="12" customWidth="1"/>
    <col min="5905" max="5905" width="1.85546875" customWidth="1"/>
    <col min="5906" max="5906" width="11.7109375" customWidth="1"/>
    <col min="6149" max="6149" width="11.85546875" customWidth="1"/>
    <col min="6150" max="6151" width="12.7109375" customWidth="1"/>
    <col min="6152" max="6152" width="10" customWidth="1"/>
    <col min="6153" max="6153" width="8.5703125" customWidth="1"/>
    <col min="6154" max="6154" width="2.5703125" customWidth="1"/>
    <col min="6155" max="6155" width="8.85546875" customWidth="1"/>
    <col min="6156" max="6156" width="14.7109375" customWidth="1"/>
    <col min="6157" max="6157" width="12.140625" customWidth="1"/>
    <col min="6158" max="6158" width="2" customWidth="1"/>
    <col min="6159" max="6159" width="11.28515625" customWidth="1"/>
    <col min="6160" max="6160" width="12" customWidth="1"/>
    <col min="6161" max="6161" width="1.85546875" customWidth="1"/>
    <col min="6162" max="6162" width="11.7109375" customWidth="1"/>
    <col min="6405" max="6405" width="11.85546875" customWidth="1"/>
    <col min="6406" max="6407" width="12.7109375" customWidth="1"/>
    <col min="6408" max="6408" width="10" customWidth="1"/>
    <col min="6409" max="6409" width="8.5703125" customWidth="1"/>
    <col min="6410" max="6410" width="2.5703125" customWidth="1"/>
    <col min="6411" max="6411" width="8.85546875" customWidth="1"/>
    <col min="6412" max="6412" width="14.7109375" customWidth="1"/>
    <col min="6413" max="6413" width="12.140625" customWidth="1"/>
    <col min="6414" max="6414" width="2" customWidth="1"/>
    <col min="6415" max="6415" width="11.28515625" customWidth="1"/>
    <col min="6416" max="6416" width="12" customWidth="1"/>
    <col min="6417" max="6417" width="1.85546875" customWidth="1"/>
    <col min="6418" max="6418" width="11.7109375" customWidth="1"/>
    <col min="6661" max="6661" width="11.85546875" customWidth="1"/>
    <col min="6662" max="6663" width="12.7109375" customWidth="1"/>
    <col min="6664" max="6664" width="10" customWidth="1"/>
    <col min="6665" max="6665" width="8.5703125" customWidth="1"/>
    <col min="6666" max="6666" width="2.5703125" customWidth="1"/>
    <col min="6667" max="6667" width="8.85546875" customWidth="1"/>
    <col min="6668" max="6668" width="14.7109375" customWidth="1"/>
    <col min="6669" max="6669" width="12.140625" customWidth="1"/>
    <col min="6670" max="6670" width="2" customWidth="1"/>
    <col min="6671" max="6671" width="11.28515625" customWidth="1"/>
    <col min="6672" max="6672" width="12" customWidth="1"/>
    <col min="6673" max="6673" width="1.85546875" customWidth="1"/>
    <col min="6674" max="6674" width="11.7109375" customWidth="1"/>
    <col min="6917" max="6917" width="11.85546875" customWidth="1"/>
    <col min="6918" max="6919" width="12.7109375" customWidth="1"/>
    <col min="6920" max="6920" width="10" customWidth="1"/>
    <col min="6921" max="6921" width="8.5703125" customWidth="1"/>
    <col min="6922" max="6922" width="2.5703125" customWidth="1"/>
    <col min="6923" max="6923" width="8.85546875" customWidth="1"/>
    <col min="6924" max="6924" width="14.7109375" customWidth="1"/>
    <col min="6925" max="6925" width="12.140625" customWidth="1"/>
    <col min="6926" max="6926" width="2" customWidth="1"/>
    <col min="6927" max="6927" width="11.28515625" customWidth="1"/>
    <col min="6928" max="6928" width="12" customWidth="1"/>
    <col min="6929" max="6929" width="1.85546875" customWidth="1"/>
    <col min="6930" max="6930" width="11.7109375" customWidth="1"/>
    <col min="7173" max="7173" width="11.85546875" customWidth="1"/>
    <col min="7174" max="7175" width="12.7109375" customWidth="1"/>
    <col min="7176" max="7176" width="10" customWidth="1"/>
    <col min="7177" max="7177" width="8.5703125" customWidth="1"/>
    <col min="7178" max="7178" width="2.5703125" customWidth="1"/>
    <col min="7179" max="7179" width="8.85546875" customWidth="1"/>
    <col min="7180" max="7180" width="14.7109375" customWidth="1"/>
    <col min="7181" max="7181" width="12.140625" customWidth="1"/>
    <col min="7182" max="7182" width="2" customWidth="1"/>
    <col min="7183" max="7183" width="11.28515625" customWidth="1"/>
    <col min="7184" max="7184" width="12" customWidth="1"/>
    <col min="7185" max="7185" width="1.85546875" customWidth="1"/>
    <col min="7186" max="7186" width="11.7109375" customWidth="1"/>
    <col min="7429" max="7429" width="11.85546875" customWidth="1"/>
    <col min="7430" max="7431" width="12.7109375" customWidth="1"/>
    <col min="7432" max="7432" width="10" customWidth="1"/>
    <col min="7433" max="7433" width="8.5703125" customWidth="1"/>
    <col min="7434" max="7434" width="2.5703125" customWidth="1"/>
    <col min="7435" max="7435" width="8.85546875" customWidth="1"/>
    <col min="7436" max="7436" width="14.7109375" customWidth="1"/>
    <col min="7437" max="7437" width="12.140625" customWidth="1"/>
    <col min="7438" max="7438" width="2" customWidth="1"/>
    <col min="7439" max="7439" width="11.28515625" customWidth="1"/>
    <col min="7440" max="7440" width="12" customWidth="1"/>
    <col min="7441" max="7441" width="1.85546875" customWidth="1"/>
    <col min="7442" max="7442" width="11.7109375" customWidth="1"/>
    <col min="7685" max="7685" width="11.85546875" customWidth="1"/>
    <col min="7686" max="7687" width="12.7109375" customWidth="1"/>
    <col min="7688" max="7688" width="10" customWidth="1"/>
    <col min="7689" max="7689" width="8.5703125" customWidth="1"/>
    <col min="7690" max="7690" width="2.5703125" customWidth="1"/>
    <col min="7691" max="7691" width="8.85546875" customWidth="1"/>
    <col min="7692" max="7692" width="14.7109375" customWidth="1"/>
    <col min="7693" max="7693" width="12.140625" customWidth="1"/>
    <col min="7694" max="7694" width="2" customWidth="1"/>
    <col min="7695" max="7695" width="11.28515625" customWidth="1"/>
    <col min="7696" max="7696" width="12" customWidth="1"/>
    <col min="7697" max="7697" width="1.85546875" customWidth="1"/>
    <col min="7698" max="7698" width="11.7109375" customWidth="1"/>
    <col min="7941" max="7941" width="11.85546875" customWidth="1"/>
    <col min="7942" max="7943" width="12.7109375" customWidth="1"/>
    <col min="7944" max="7944" width="10" customWidth="1"/>
    <col min="7945" max="7945" width="8.5703125" customWidth="1"/>
    <col min="7946" max="7946" width="2.5703125" customWidth="1"/>
    <col min="7947" max="7947" width="8.85546875" customWidth="1"/>
    <col min="7948" max="7948" width="14.7109375" customWidth="1"/>
    <col min="7949" max="7949" width="12.140625" customWidth="1"/>
    <col min="7950" max="7950" width="2" customWidth="1"/>
    <col min="7951" max="7951" width="11.28515625" customWidth="1"/>
    <col min="7952" max="7952" width="12" customWidth="1"/>
    <col min="7953" max="7953" width="1.85546875" customWidth="1"/>
    <col min="7954" max="7954" width="11.7109375" customWidth="1"/>
    <col min="8197" max="8197" width="11.85546875" customWidth="1"/>
    <col min="8198" max="8199" width="12.7109375" customWidth="1"/>
    <col min="8200" max="8200" width="10" customWidth="1"/>
    <col min="8201" max="8201" width="8.5703125" customWidth="1"/>
    <col min="8202" max="8202" width="2.5703125" customWidth="1"/>
    <col min="8203" max="8203" width="8.85546875" customWidth="1"/>
    <col min="8204" max="8204" width="14.7109375" customWidth="1"/>
    <col min="8205" max="8205" width="12.140625" customWidth="1"/>
    <col min="8206" max="8206" width="2" customWidth="1"/>
    <col min="8207" max="8207" width="11.28515625" customWidth="1"/>
    <col min="8208" max="8208" width="12" customWidth="1"/>
    <col min="8209" max="8209" width="1.85546875" customWidth="1"/>
    <col min="8210" max="8210" width="11.7109375" customWidth="1"/>
    <col min="8453" max="8453" width="11.85546875" customWidth="1"/>
    <col min="8454" max="8455" width="12.7109375" customWidth="1"/>
    <col min="8456" max="8456" width="10" customWidth="1"/>
    <col min="8457" max="8457" width="8.5703125" customWidth="1"/>
    <col min="8458" max="8458" width="2.5703125" customWidth="1"/>
    <col min="8459" max="8459" width="8.85546875" customWidth="1"/>
    <col min="8460" max="8460" width="14.7109375" customWidth="1"/>
    <col min="8461" max="8461" width="12.140625" customWidth="1"/>
    <col min="8462" max="8462" width="2" customWidth="1"/>
    <col min="8463" max="8463" width="11.28515625" customWidth="1"/>
    <col min="8464" max="8464" width="12" customWidth="1"/>
    <col min="8465" max="8465" width="1.85546875" customWidth="1"/>
    <col min="8466" max="8466" width="11.7109375" customWidth="1"/>
    <col min="8709" max="8709" width="11.85546875" customWidth="1"/>
    <col min="8710" max="8711" width="12.7109375" customWidth="1"/>
    <col min="8712" max="8712" width="10" customWidth="1"/>
    <col min="8713" max="8713" width="8.5703125" customWidth="1"/>
    <col min="8714" max="8714" width="2.5703125" customWidth="1"/>
    <col min="8715" max="8715" width="8.85546875" customWidth="1"/>
    <col min="8716" max="8716" width="14.7109375" customWidth="1"/>
    <col min="8717" max="8717" width="12.140625" customWidth="1"/>
    <col min="8718" max="8718" width="2" customWidth="1"/>
    <col min="8719" max="8719" width="11.28515625" customWidth="1"/>
    <col min="8720" max="8720" width="12" customWidth="1"/>
    <col min="8721" max="8721" width="1.85546875" customWidth="1"/>
    <col min="8722" max="8722" width="11.7109375" customWidth="1"/>
    <col min="8965" max="8965" width="11.85546875" customWidth="1"/>
    <col min="8966" max="8967" width="12.7109375" customWidth="1"/>
    <col min="8968" max="8968" width="10" customWidth="1"/>
    <col min="8969" max="8969" width="8.5703125" customWidth="1"/>
    <col min="8970" max="8970" width="2.5703125" customWidth="1"/>
    <col min="8971" max="8971" width="8.85546875" customWidth="1"/>
    <col min="8972" max="8972" width="14.7109375" customWidth="1"/>
    <col min="8973" max="8973" width="12.140625" customWidth="1"/>
    <col min="8974" max="8974" width="2" customWidth="1"/>
    <col min="8975" max="8975" width="11.28515625" customWidth="1"/>
    <col min="8976" max="8976" width="12" customWidth="1"/>
    <col min="8977" max="8977" width="1.85546875" customWidth="1"/>
    <col min="8978" max="8978" width="11.7109375" customWidth="1"/>
    <col min="9221" max="9221" width="11.85546875" customWidth="1"/>
    <col min="9222" max="9223" width="12.7109375" customWidth="1"/>
    <col min="9224" max="9224" width="10" customWidth="1"/>
    <col min="9225" max="9225" width="8.5703125" customWidth="1"/>
    <col min="9226" max="9226" width="2.5703125" customWidth="1"/>
    <col min="9227" max="9227" width="8.85546875" customWidth="1"/>
    <col min="9228" max="9228" width="14.7109375" customWidth="1"/>
    <col min="9229" max="9229" width="12.140625" customWidth="1"/>
    <col min="9230" max="9230" width="2" customWidth="1"/>
    <col min="9231" max="9231" width="11.28515625" customWidth="1"/>
    <col min="9232" max="9232" width="12" customWidth="1"/>
    <col min="9233" max="9233" width="1.85546875" customWidth="1"/>
    <col min="9234" max="9234" width="11.7109375" customWidth="1"/>
    <col min="9477" max="9477" width="11.85546875" customWidth="1"/>
    <col min="9478" max="9479" width="12.7109375" customWidth="1"/>
    <col min="9480" max="9480" width="10" customWidth="1"/>
    <col min="9481" max="9481" width="8.5703125" customWidth="1"/>
    <col min="9482" max="9482" width="2.5703125" customWidth="1"/>
    <col min="9483" max="9483" width="8.85546875" customWidth="1"/>
    <col min="9484" max="9484" width="14.7109375" customWidth="1"/>
    <col min="9485" max="9485" width="12.140625" customWidth="1"/>
    <col min="9486" max="9486" width="2" customWidth="1"/>
    <col min="9487" max="9487" width="11.28515625" customWidth="1"/>
    <col min="9488" max="9488" width="12" customWidth="1"/>
    <col min="9489" max="9489" width="1.85546875" customWidth="1"/>
    <col min="9490" max="9490" width="11.7109375" customWidth="1"/>
    <col min="9733" max="9733" width="11.85546875" customWidth="1"/>
    <col min="9734" max="9735" width="12.7109375" customWidth="1"/>
    <col min="9736" max="9736" width="10" customWidth="1"/>
    <col min="9737" max="9737" width="8.5703125" customWidth="1"/>
    <col min="9738" max="9738" width="2.5703125" customWidth="1"/>
    <col min="9739" max="9739" width="8.85546875" customWidth="1"/>
    <col min="9740" max="9740" width="14.7109375" customWidth="1"/>
    <col min="9741" max="9741" width="12.140625" customWidth="1"/>
    <col min="9742" max="9742" width="2" customWidth="1"/>
    <col min="9743" max="9743" width="11.28515625" customWidth="1"/>
    <col min="9744" max="9744" width="12" customWidth="1"/>
    <col min="9745" max="9745" width="1.85546875" customWidth="1"/>
    <col min="9746" max="9746" width="11.7109375" customWidth="1"/>
    <col min="9989" max="9989" width="11.85546875" customWidth="1"/>
    <col min="9990" max="9991" width="12.7109375" customWidth="1"/>
    <col min="9992" max="9992" width="10" customWidth="1"/>
    <col min="9993" max="9993" width="8.5703125" customWidth="1"/>
    <col min="9994" max="9994" width="2.5703125" customWidth="1"/>
    <col min="9995" max="9995" width="8.85546875" customWidth="1"/>
    <col min="9996" max="9996" width="14.7109375" customWidth="1"/>
    <col min="9997" max="9997" width="12.140625" customWidth="1"/>
    <col min="9998" max="9998" width="2" customWidth="1"/>
    <col min="9999" max="9999" width="11.28515625" customWidth="1"/>
    <col min="10000" max="10000" width="12" customWidth="1"/>
    <col min="10001" max="10001" width="1.85546875" customWidth="1"/>
    <col min="10002" max="10002" width="11.7109375" customWidth="1"/>
    <col min="10245" max="10245" width="11.85546875" customWidth="1"/>
    <col min="10246" max="10247" width="12.7109375" customWidth="1"/>
    <col min="10248" max="10248" width="10" customWidth="1"/>
    <col min="10249" max="10249" width="8.5703125" customWidth="1"/>
    <col min="10250" max="10250" width="2.5703125" customWidth="1"/>
    <col min="10251" max="10251" width="8.85546875" customWidth="1"/>
    <col min="10252" max="10252" width="14.7109375" customWidth="1"/>
    <col min="10253" max="10253" width="12.140625" customWidth="1"/>
    <col min="10254" max="10254" width="2" customWidth="1"/>
    <col min="10255" max="10255" width="11.28515625" customWidth="1"/>
    <col min="10256" max="10256" width="12" customWidth="1"/>
    <col min="10257" max="10257" width="1.85546875" customWidth="1"/>
    <col min="10258" max="10258" width="11.7109375" customWidth="1"/>
    <col min="10501" max="10501" width="11.85546875" customWidth="1"/>
    <col min="10502" max="10503" width="12.7109375" customWidth="1"/>
    <col min="10504" max="10504" width="10" customWidth="1"/>
    <col min="10505" max="10505" width="8.5703125" customWidth="1"/>
    <col min="10506" max="10506" width="2.5703125" customWidth="1"/>
    <col min="10507" max="10507" width="8.85546875" customWidth="1"/>
    <col min="10508" max="10508" width="14.7109375" customWidth="1"/>
    <col min="10509" max="10509" width="12.140625" customWidth="1"/>
    <col min="10510" max="10510" width="2" customWidth="1"/>
    <col min="10511" max="10511" width="11.28515625" customWidth="1"/>
    <col min="10512" max="10512" width="12" customWidth="1"/>
    <col min="10513" max="10513" width="1.85546875" customWidth="1"/>
    <col min="10514" max="10514" width="11.7109375" customWidth="1"/>
    <col min="10757" max="10757" width="11.85546875" customWidth="1"/>
    <col min="10758" max="10759" width="12.7109375" customWidth="1"/>
    <col min="10760" max="10760" width="10" customWidth="1"/>
    <col min="10761" max="10761" width="8.5703125" customWidth="1"/>
    <col min="10762" max="10762" width="2.5703125" customWidth="1"/>
    <col min="10763" max="10763" width="8.85546875" customWidth="1"/>
    <col min="10764" max="10764" width="14.7109375" customWidth="1"/>
    <col min="10765" max="10765" width="12.140625" customWidth="1"/>
    <col min="10766" max="10766" width="2" customWidth="1"/>
    <col min="10767" max="10767" width="11.28515625" customWidth="1"/>
    <col min="10768" max="10768" width="12" customWidth="1"/>
    <col min="10769" max="10769" width="1.85546875" customWidth="1"/>
    <col min="10770" max="10770" width="11.7109375" customWidth="1"/>
    <col min="11013" max="11013" width="11.85546875" customWidth="1"/>
    <col min="11014" max="11015" width="12.7109375" customWidth="1"/>
    <col min="11016" max="11016" width="10" customWidth="1"/>
    <col min="11017" max="11017" width="8.5703125" customWidth="1"/>
    <col min="11018" max="11018" width="2.5703125" customWidth="1"/>
    <col min="11019" max="11019" width="8.85546875" customWidth="1"/>
    <col min="11020" max="11020" width="14.7109375" customWidth="1"/>
    <col min="11021" max="11021" width="12.140625" customWidth="1"/>
    <col min="11022" max="11022" width="2" customWidth="1"/>
    <col min="11023" max="11023" width="11.28515625" customWidth="1"/>
    <col min="11024" max="11024" width="12" customWidth="1"/>
    <col min="11025" max="11025" width="1.85546875" customWidth="1"/>
    <col min="11026" max="11026" width="11.7109375" customWidth="1"/>
    <col min="11269" max="11269" width="11.85546875" customWidth="1"/>
    <col min="11270" max="11271" width="12.7109375" customWidth="1"/>
    <col min="11272" max="11272" width="10" customWidth="1"/>
    <col min="11273" max="11273" width="8.5703125" customWidth="1"/>
    <col min="11274" max="11274" width="2.5703125" customWidth="1"/>
    <col min="11275" max="11275" width="8.85546875" customWidth="1"/>
    <col min="11276" max="11276" width="14.7109375" customWidth="1"/>
    <col min="11277" max="11277" width="12.140625" customWidth="1"/>
    <col min="11278" max="11278" width="2" customWidth="1"/>
    <col min="11279" max="11279" width="11.28515625" customWidth="1"/>
    <col min="11280" max="11280" width="12" customWidth="1"/>
    <col min="11281" max="11281" width="1.85546875" customWidth="1"/>
    <col min="11282" max="11282" width="11.7109375" customWidth="1"/>
    <col min="11525" max="11525" width="11.85546875" customWidth="1"/>
    <col min="11526" max="11527" width="12.7109375" customWidth="1"/>
    <col min="11528" max="11528" width="10" customWidth="1"/>
    <col min="11529" max="11529" width="8.5703125" customWidth="1"/>
    <col min="11530" max="11530" width="2.5703125" customWidth="1"/>
    <col min="11531" max="11531" width="8.85546875" customWidth="1"/>
    <col min="11532" max="11532" width="14.7109375" customWidth="1"/>
    <col min="11533" max="11533" width="12.140625" customWidth="1"/>
    <col min="11534" max="11534" width="2" customWidth="1"/>
    <col min="11535" max="11535" width="11.28515625" customWidth="1"/>
    <col min="11536" max="11536" width="12" customWidth="1"/>
    <col min="11537" max="11537" width="1.85546875" customWidth="1"/>
    <col min="11538" max="11538" width="11.7109375" customWidth="1"/>
    <col min="11781" max="11781" width="11.85546875" customWidth="1"/>
    <col min="11782" max="11783" width="12.7109375" customWidth="1"/>
    <col min="11784" max="11784" width="10" customWidth="1"/>
    <col min="11785" max="11785" width="8.5703125" customWidth="1"/>
    <col min="11786" max="11786" width="2.5703125" customWidth="1"/>
    <col min="11787" max="11787" width="8.85546875" customWidth="1"/>
    <col min="11788" max="11788" width="14.7109375" customWidth="1"/>
    <col min="11789" max="11789" width="12.140625" customWidth="1"/>
    <col min="11790" max="11790" width="2" customWidth="1"/>
    <col min="11791" max="11791" width="11.28515625" customWidth="1"/>
    <col min="11792" max="11792" width="12" customWidth="1"/>
    <col min="11793" max="11793" width="1.85546875" customWidth="1"/>
    <col min="11794" max="11794" width="11.7109375" customWidth="1"/>
    <col min="12037" max="12037" width="11.85546875" customWidth="1"/>
    <col min="12038" max="12039" width="12.7109375" customWidth="1"/>
    <col min="12040" max="12040" width="10" customWidth="1"/>
    <col min="12041" max="12041" width="8.5703125" customWidth="1"/>
    <col min="12042" max="12042" width="2.5703125" customWidth="1"/>
    <col min="12043" max="12043" width="8.85546875" customWidth="1"/>
    <col min="12044" max="12044" width="14.7109375" customWidth="1"/>
    <col min="12045" max="12045" width="12.140625" customWidth="1"/>
    <col min="12046" max="12046" width="2" customWidth="1"/>
    <col min="12047" max="12047" width="11.28515625" customWidth="1"/>
    <col min="12048" max="12048" width="12" customWidth="1"/>
    <col min="12049" max="12049" width="1.85546875" customWidth="1"/>
    <col min="12050" max="12050" width="11.7109375" customWidth="1"/>
    <col min="12293" max="12293" width="11.85546875" customWidth="1"/>
    <col min="12294" max="12295" width="12.7109375" customWidth="1"/>
    <col min="12296" max="12296" width="10" customWidth="1"/>
    <col min="12297" max="12297" width="8.5703125" customWidth="1"/>
    <col min="12298" max="12298" width="2.5703125" customWidth="1"/>
    <col min="12299" max="12299" width="8.85546875" customWidth="1"/>
    <col min="12300" max="12300" width="14.7109375" customWidth="1"/>
    <col min="12301" max="12301" width="12.140625" customWidth="1"/>
    <col min="12302" max="12302" width="2" customWidth="1"/>
    <col min="12303" max="12303" width="11.28515625" customWidth="1"/>
    <col min="12304" max="12304" width="12" customWidth="1"/>
    <col min="12305" max="12305" width="1.85546875" customWidth="1"/>
    <col min="12306" max="12306" width="11.7109375" customWidth="1"/>
    <col min="12549" max="12549" width="11.85546875" customWidth="1"/>
    <col min="12550" max="12551" width="12.7109375" customWidth="1"/>
    <col min="12552" max="12552" width="10" customWidth="1"/>
    <col min="12553" max="12553" width="8.5703125" customWidth="1"/>
    <col min="12554" max="12554" width="2.5703125" customWidth="1"/>
    <col min="12555" max="12555" width="8.85546875" customWidth="1"/>
    <col min="12556" max="12556" width="14.7109375" customWidth="1"/>
    <col min="12557" max="12557" width="12.140625" customWidth="1"/>
    <col min="12558" max="12558" width="2" customWidth="1"/>
    <col min="12559" max="12559" width="11.28515625" customWidth="1"/>
    <col min="12560" max="12560" width="12" customWidth="1"/>
    <col min="12561" max="12561" width="1.85546875" customWidth="1"/>
    <col min="12562" max="12562" width="11.7109375" customWidth="1"/>
    <col min="12805" max="12805" width="11.85546875" customWidth="1"/>
    <col min="12806" max="12807" width="12.7109375" customWidth="1"/>
    <col min="12808" max="12808" width="10" customWidth="1"/>
    <col min="12809" max="12809" width="8.5703125" customWidth="1"/>
    <col min="12810" max="12810" width="2.5703125" customWidth="1"/>
    <col min="12811" max="12811" width="8.85546875" customWidth="1"/>
    <col min="12812" max="12812" width="14.7109375" customWidth="1"/>
    <col min="12813" max="12813" width="12.140625" customWidth="1"/>
    <col min="12814" max="12814" width="2" customWidth="1"/>
    <col min="12815" max="12815" width="11.28515625" customWidth="1"/>
    <col min="12816" max="12816" width="12" customWidth="1"/>
    <col min="12817" max="12817" width="1.85546875" customWidth="1"/>
    <col min="12818" max="12818" width="11.7109375" customWidth="1"/>
    <col min="13061" max="13061" width="11.85546875" customWidth="1"/>
    <col min="13062" max="13063" width="12.7109375" customWidth="1"/>
    <col min="13064" max="13064" width="10" customWidth="1"/>
    <col min="13065" max="13065" width="8.5703125" customWidth="1"/>
    <col min="13066" max="13066" width="2.5703125" customWidth="1"/>
    <col min="13067" max="13067" width="8.85546875" customWidth="1"/>
    <col min="13068" max="13068" width="14.7109375" customWidth="1"/>
    <col min="13069" max="13069" width="12.140625" customWidth="1"/>
    <col min="13070" max="13070" width="2" customWidth="1"/>
    <col min="13071" max="13071" width="11.28515625" customWidth="1"/>
    <col min="13072" max="13072" width="12" customWidth="1"/>
    <col min="13073" max="13073" width="1.85546875" customWidth="1"/>
    <col min="13074" max="13074" width="11.7109375" customWidth="1"/>
    <col min="13317" max="13317" width="11.85546875" customWidth="1"/>
    <col min="13318" max="13319" width="12.7109375" customWidth="1"/>
    <col min="13320" max="13320" width="10" customWidth="1"/>
    <col min="13321" max="13321" width="8.5703125" customWidth="1"/>
    <col min="13322" max="13322" width="2.5703125" customWidth="1"/>
    <col min="13323" max="13323" width="8.85546875" customWidth="1"/>
    <col min="13324" max="13324" width="14.7109375" customWidth="1"/>
    <col min="13325" max="13325" width="12.140625" customWidth="1"/>
    <col min="13326" max="13326" width="2" customWidth="1"/>
    <col min="13327" max="13327" width="11.28515625" customWidth="1"/>
    <col min="13328" max="13328" width="12" customWidth="1"/>
    <col min="13329" max="13329" width="1.85546875" customWidth="1"/>
    <col min="13330" max="13330" width="11.7109375" customWidth="1"/>
    <col min="13573" max="13573" width="11.85546875" customWidth="1"/>
    <col min="13574" max="13575" width="12.7109375" customWidth="1"/>
    <col min="13576" max="13576" width="10" customWidth="1"/>
    <col min="13577" max="13577" width="8.5703125" customWidth="1"/>
    <col min="13578" max="13578" width="2.5703125" customWidth="1"/>
    <col min="13579" max="13579" width="8.85546875" customWidth="1"/>
    <col min="13580" max="13580" width="14.7109375" customWidth="1"/>
    <col min="13581" max="13581" width="12.140625" customWidth="1"/>
    <col min="13582" max="13582" width="2" customWidth="1"/>
    <col min="13583" max="13583" width="11.28515625" customWidth="1"/>
    <col min="13584" max="13584" width="12" customWidth="1"/>
    <col min="13585" max="13585" width="1.85546875" customWidth="1"/>
    <col min="13586" max="13586" width="11.7109375" customWidth="1"/>
    <col min="13829" max="13829" width="11.85546875" customWidth="1"/>
    <col min="13830" max="13831" width="12.7109375" customWidth="1"/>
    <col min="13832" max="13832" width="10" customWidth="1"/>
    <col min="13833" max="13833" width="8.5703125" customWidth="1"/>
    <col min="13834" max="13834" width="2.5703125" customWidth="1"/>
    <col min="13835" max="13835" width="8.85546875" customWidth="1"/>
    <col min="13836" max="13836" width="14.7109375" customWidth="1"/>
    <col min="13837" max="13837" width="12.140625" customWidth="1"/>
    <col min="13838" max="13838" width="2" customWidth="1"/>
    <col min="13839" max="13839" width="11.28515625" customWidth="1"/>
    <col min="13840" max="13840" width="12" customWidth="1"/>
    <col min="13841" max="13841" width="1.85546875" customWidth="1"/>
    <col min="13842" max="13842" width="11.7109375" customWidth="1"/>
    <col min="14085" max="14085" width="11.85546875" customWidth="1"/>
    <col min="14086" max="14087" width="12.7109375" customWidth="1"/>
    <col min="14088" max="14088" width="10" customWidth="1"/>
    <col min="14089" max="14089" width="8.5703125" customWidth="1"/>
    <col min="14090" max="14090" width="2.5703125" customWidth="1"/>
    <col min="14091" max="14091" width="8.85546875" customWidth="1"/>
    <col min="14092" max="14092" width="14.7109375" customWidth="1"/>
    <col min="14093" max="14093" width="12.140625" customWidth="1"/>
    <col min="14094" max="14094" width="2" customWidth="1"/>
    <col min="14095" max="14095" width="11.28515625" customWidth="1"/>
    <col min="14096" max="14096" width="12" customWidth="1"/>
    <col min="14097" max="14097" width="1.85546875" customWidth="1"/>
    <col min="14098" max="14098" width="11.7109375" customWidth="1"/>
    <col min="14341" max="14341" width="11.85546875" customWidth="1"/>
    <col min="14342" max="14343" width="12.7109375" customWidth="1"/>
    <col min="14344" max="14344" width="10" customWidth="1"/>
    <col min="14345" max="14345" width="8.5703125" customWidth="1"/>
    <col min="14346" max="14346" width="2.5703125" customWidth="1"/>
    <col min="14347" max="14347" width="8.85546875" customWidth="1"/>
    <col min="14348" max="14348" width="14.7109375" customWidth="1"/>
    <col min="14349" max="14349" width="12.140625" customWidth="1"/>
    <col min="14350" max="14350" width="2" customWidth="1"/>
    <col min="14351" max="14351" width="11.28515625" customWidth="1"/>
    <col min="14352" max="14352" width="12" customWidth="1"/>
    <col min="14353" max="14353" width="1.85546875" customWidth="1"/>
    <col min="14354" max="14354" width="11.7109375" customWidth="1"/>
    <col min="14597" max="14597" width="11.85546875" customWidth="1"/>
    <col min="14598" max="14599" width="12.7109375" customWidth="1"/>
    <col min="14600" max="14600" width="10" customWidth="1"/>
    <col min="14601" max="14601" width="8.5703125" customWidth="1"/>
    <col min="14602" max="14602" width="2.5703125" customWidth="1"/>
    <col min="14603" max="14603" width="8.85546875" customWidth="1"/>
    <col min="14604" max="14604" width="14.7109375" customWidth="1"/>
    <col min="14605" max="14605" width="12.140625" customWidth="1"/>
    <col min="14606" max="14606" width="2" customWidth="1"/>
    <col min="14607" max="14607" width="11.28515625" customWidth="1"/>
    <col min="14608" max="14608" width="12" customWidth="1"/>
    <col min="14609" max="14609" width="1.85546875" customWidth="1"/>
    <col min="14610" max="14610" width="11.7109375" customWidth="1"/>
    <col min="14853" max="14853" width="11.85546875" customWidth="1"/>
    <col min="14854" max="14855" width="12.7109375" customWidth="1"/>
    <col min="14856" max="14856" width="10" customWidth="1"/>
    <col min="14857" max="14857" width="8.5703125" customWidth="1"/>
    <col min="14858" max="14858" width="2.5703125" customWidth="1"/>
    <col min="14859" max="14859" width="8.85546875" customWidth="1"/>
    <col min="14860" max="14860" width="14.7109375" customWidth="1"/>
    <col min="14861" max="14861" width="12.140625" customWidth="1"/>
    <col min="14862" max="14862" width="2" customWidth="1"/>
    <col min="14863" max="14863" width="11.28515625" customWidth="1"/>
    <col min="14864" max="14864" width="12" customWidth="1"/>
    <col min="14865" max="14865" width="1.85546875" customWidth="1"/>
    <col min="14866" max="14866" width="11.7109375" customWidth="1"/>
    <col min="15109" max="15109" width="11.85546875" customWidth="1"/>
    <col min="15110" max="15111" width="12.7109375" customWidth="1"/>
    <col min="15112" max="15112" width="10" customWidth="1"/>
    <col min="15113" max="15113" width="8.5703125" customWidth="1"/>
    <col min="15114" max="15114" width="2.5703125" customWidth="1"/>
    <col min="15115" max="15115" width="8.85546875" customWidth="1"/>
    <col min="15116" max="15116" width="14.7109375" customWidth="1"/>
    <col min="15117" max="15117" width="12.140625" customWidth="1"/>
    <col min="15118" max="15118" width="2" customWidth="1"/>
    <col min="15119" max="15119" width="11.28515625" customWidth="1"/>
    <col min="15120" max="15120" width="12" customWidth="1"/>
    <col min="15121" max="15121" width="1.85546875" customWidth="1"/>
    <col min="15122" max="15122" width="11.7109375" customWidth="1"/>
    <col min="15365" max="15365" width="11.85546875" customWidth="1"/>
    <col min="15366" max="15367" width="12.7109375" customWidth="1"/>
    <col min="15368" max="15368" width="10" customWidth="1"/>
    <col min="15369" max="15369" width="8.5703125" customWidth="1"/>
    <col min="15370" max="15370" width="2.5703125" customWidth="1"/>
    <col min="15371" max="15371" width="8.85546875" customWidth="1"/>
    <col min="15372" max="15372" width="14.7109375" customWidth="1"/>
    <col min="15373" max="15373" width="12.140625" customWidth="1"/>
    <col min="15374" max="15374" width="2" customWidth="1"/>
    <col min="15375" max="15375" width="11.28515625" customWidth="1"/>
    <col min="15376" max="15376" width="12" customWidth="1"/>
    <col min="15377" max="15377" width="1.85546875" customWidth="1"/>
    <col min="15378" max="15378" width="11.7109375" customWidth="1"/>
    <col min="15621" max="15621" width="11.85546875" customWidth="1"/>
    <col min="15622" max="15623" width="12.7109375" customWidth="1"/>
    <col min="15624" max="15624" width="10" customWidth="1"/>
    <col min="15625" max="15625" width="8.5703125" customWidth="1"/>
    <col min="15626" max="15626" width="2.5703125" customWidth="1"/>
    <col min="15627" max="15627" width="8.85546875" customWidth="1"/>
    <col min="15628" max="15628" width="14.7109375" customWidth="1"/>
    <col min="15629" max="15629" width="12.140625" customWidth="1"/>
    <col min="15630" max="15630" width="2" customWidth="1"/>
    <col min="15631" max="15631" width="11.28515625" customWidth="1"/>
    <col min="15632" max="15632" width="12" customWidth="1"/>
    <col min="15633" max="15633" width="1.85546875" customWidth="1"/>
    <col min="15634" max="15634" width="11.7109375" customWidth="1"/>
    <col min="15877" max="15877" width="11.85546875" customWidth="1"/>
    <col min="15878" max="15879" width="12.7109375" customWidth="1"/>
    <col min="15880" max="15880" width="10" customWidth="1"/>
    <col min="15881" max="15881" width="8.5703125" customWidth="1"/>
    <col min="15882" max="15882" width="2.5703125" customWidth="1"/>
    <col min="15883" max="15883" width="8.85546875" customWidth="1"/>
    <col min="15884" max="15884" width="14.7109375" customWidth="1"/>
    <col min="15885" max="15885" width="12.140625" customWidth="1"/>
    <col min="15886" max="15886" width="2" customWidth="1"/>
    <col min="15887" max="15887" width="11.28515625" customWidth="1"/>
    <col min="15888" max="15888" width="12" customWidth="1"/>
    <col min="15889" max="15889" width="1.85546875" customWidth="1"/>
    <col min="15890" max="15890" width="11.7109375" customWidth="1"/>
    <col min="16133" max="16133" width="11.85546875" customWidth="1"/>
    <col min="16134" max="16135" width="12.7109375" customWidth="1"/>
    <col min="16136" max="16136" width="10" customWidth="1"/>
    <col min="16137" max="16137" width="8.5703125" customWidth="1"/>
    <col min="16138" max="16138" width="2.5703125" customWidth="1"/>
    <col min="16139" max="16139" width="8.85546875" customWidth="1"/>
    <col min="16140" max="16140" width="14.7109375" customWidth="1"/>
    <col min="16141" max="16141" width="12.140625" customWidth="1"/>
    <col min="16142" max="16142" width="2" customWidth="1"/>
    <col min="16143" max="16143" width="11.28515625" customWidth="1"/>
    <col min="16144" max="16144" width="12" customWidth="1"/>
    <col min="16145" max="16145" width="1.85546875" customWidth="1"/>
    <col min="16146" max="16146" width="11.7109375" customWidth="1"/>
  </cols>
  <sheetData>
    <row r="1" spans="1:23" ht="15.7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"/>
      <c r="T1" s="2"/>
      <c r="U1" s="2"/>
      <c r="V1" s="2"/>
      <c r="W1" s="2"/>
    </row>
    <row r="2" spans="1:23" s="3" customFormat="1" ht="15.75" x14ac:dyDescent="0.25"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"/>
      <c r="T2" s="2"/>
      <c r="U2" s="2"/>
      <c r="V2" s="2"/>
      <c r="W2" s="2"/>
    </row>
    <row r="3" spans="1:23" s="3" customFormat="1" ht="14.2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4"/>
      <c r="T3" s="4"/>
      <c r="U3" s="4"/>
      <c r="V3" s="4"/>
      <c r="W3" s="4"/>
    </row>
    <row r="4" spans="1:23" s="3" customFormat="1" ht="18" x14ac:dyDescent="0.25">
      <c r="A4" s="30"/>
      <c r="B4" s="30"/>
      <c r="C4" s="30"/>
      <c r="D4" s="30"/>
      <c r="E4" s="3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"/>
      <c r="T4" s="5"/>
      <c r="U4" s="5"/>
      <c r="V4" s="5"/>
      <c r="W4" s="5"/>
    </row>
    <row r="5" spans="1:23" s="3" customFormat="1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8"/>
    </row>
    <row r="6" spans="1:23" s="10" customFormat="1" ht="15" customHeight="1" x14ac:dyDescent="0.25">
      <c r="A6" s="46" t="s">
        <v>8</v>
      </c>
      <c r="B6" s="42"/>
      <c r="C6" s="42"/>
      <c r="D6" s="42"/>
      <c r="E6" s="4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23" s="3" customFormat="1" ht="9" customHeight="1" x14ac:dyDescent="0.25">
      <c r="A7" s="6"/>
      <c r="B7" s="7"/>
      <c r="C7" s="7"/>
      <c r="D7" s="8"/>
      <c r="E7" s="8"/>
      <c r="F7" s="8"/>
      <c r="G7" s="8"/>
      <c r="H7" s="8"/>
      <c r="I7" s="8"/>
      <c r="J7" s="8"/>
      <c r="K7" s="9"/>
      <c r="L7" s="9"/>
      <c r="M7" s="8"/>
      <c r="N7" s="8"/>
      <c r="O7" s="8"/>
      <c r="P7" s="8"/>
      <c r="Q7" s="8"/>
      <c r="R7" s="8"/>
    </row>
    <row r="8" spans="1:23" s="13" customFormat="1" ht="25.5" customHeight="1" x14ac:dyDescent="0.2">
      <c r="A8" s="43" t="s">
        <v>7</v>
      </c>
      <c r="B8" s="43"/>
      <c r="C8" s="43"/>
      <c r="D8" s="43"/>
      <c r="E8" s="43"/>
    </row>
    <row r="9" spans="1:23" s="13" customFormat="1" ht="12" customHeight="1" x14ac:dyDescent="0.2">
      <c r="A9" s="33"/>
      <c r="B9" s="33"/>
      <c r="C9" s="33"/>
      <c r="D9" s="33"/>
      <c r="E9" s="33"/>
    </row>
    <row r="10" spans="1:23" s="13" customFormat="1" ht="12" customHeight="1" x14ac:dyDescent="0.2">
      <c r="A10" s="11"/>
      <c r="B10" s="15" t="s">
        <v>6</v>
      </c>
      <c r="C10" s="15"/>
      <c r="D10" s="15" t="s">
        <v>6</v>
      </c>
      <c r="E10" s="15"/>
      <c r="F10" s="12"/>
    </row>
    <row r="11" spans="1:23" s="17" customFormat="1" ht="12" customHeight="1" x14ac:dyDescent="0.2">
      <c r="A11" s="16"/>
      <c r="B11" s="14" t="s">
        <v>0</v>
      </c>
      <c r="C11" s="14"/>
      <c r="D11" s="14" t="s">
        <v>0</v>
      </c>
      <c r="E11" s="14"/>
      <c r="F11" s="14"/>
    </row>
    <row r="12" spans="1:23" s="17" customFormat="1" ht="12" customHeight="1" x14ac:dyDescent="0.2">
      <c r="A12" s="18" t="s">
        <v>2</v>
      </c>
      <c r="B12" s="19" t="s">
        <v>4</v>
      </c>
      <c r="C12" s="19"/>
      <c r="D12" s="19" t="s">
        <v>3</v>
      </c>
      <c r="E12" s="19"/>
      <c r="F12" s="14"/>
    </row>
    <row r="13" spans="1:23" x14ac:dyDescent="0.25">
      <c r="A13" s="20">
        <v>44570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23" x14ac:dyDescent="0.25">
      <c r="A14" s="20">
        <f t="shared" ref="A14:A24" si="0">A13+7</f>
        <v>44577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3" x14ac:dyDescent="0.25">
      <c r="A15" s="20">
        <f t="shared" si="0"/>
        <v>44584</v>
      </c>
      <c r="B15" s="35">
        <v>40569268.529999994</v>
      </c>
      <c r="C15" s="34"/>
      <c r="D15" s="35">
        <v>2514702.3600000031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23" x14ac:dyDescent="0.25">
      <c r="A16" s="20">
        <f t="shared" si="0"/>
        <v>44591</v>
      </c>
      <c r="B16" s="35">
        <v>37503630.429999992</v>
      </c>
      <c r="D16" s="35">
        <v>710277.22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5">
      <c r="A17" s="20">
        <f t="shared" si="0"/>
        <v>44598</v>
      </c>
      <c r="B17" s="35">
        <v>34260675.830000006</v>
      </c>
      <c r="D17" s="35">
        <v>443109.98000000324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5">
      <c r="A18" s="20">
        <f t="shared" si="0"/>
        <v>44605</v>
      </c>
      <c r="B18" s="35">
        <v>43304189.980000004</v>
      </c>
      <c r="D18" s="36">
        <v>-362487.91999999899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5">
      <c r="A19" s="20">
        <f t="shared" si="0"/>
        <v>44612</v>
      </c>
      <c r="B19" s="35">
        <v>39060164.619999997</v>
      </c>
      <c r="D19" s="35">
        <v>2120843.0900000017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5">
      <c r="A20" s="20">
        <f t="shared" si="0"/>
        <v>44619</v>
      </c>
      <c r="B20" s="35">
        <v>37841560.519999996</v>
      </c>
      <c r="D20" s="35">
        <v>1909476.92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5">
      <c r="A21" s="20">
        <f t="shared" si="0"/>
        <v>44626</v>
      </c>
      <c r="B21" s="35">
        <v>38904801.989999995</v>
      </c>
      <c r="D21" s="35">
        <v>1206985.0299999993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5">
      <c r="A22" s="20">
        <f t="shared" si="0"/>
        <v>44633</v>
      </c>
      <c r="B22" s="35">
        <v>40450273.990000002</v>
      </c>
      <c r="D22" s="35">
        <v>2072187.8599999989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5">
      <c r="A23" s="20">
        <f t="shared" si="0"/>
        <v>44640</v>
      </c>
      <c r="B23" s="35">
        <v>43007729.940000005</v>
      </c>
      <c r="D23" s="35">
        <v>1589234.0599999963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5">
      <c r="A24" s="20">
        <f t="shared" si="0"/>
        <v>44647</v>
      </c>
      <c r="B24" s="35">
        <v>36354193.759999998</v>
      </c>
      <c r="D24" s="36">
        <v>-432577.00000004098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5.75" thickBot="1" x14ac:dyDescent="0.3">
      <c r="A25" s="6" t="s">
        <v>1</v>
      </c>
      <c r="B25" s="23">
        <f>SUM(B13:B24)</f>
        <v>391256489.58999997</v>
      </c>
      <c r="D25" s="23">
        <f>SUM(D13:D24)</f>
        <v>11771751.599999962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.75" thickTop="1" x14ac:dyDescent="0.25">
      <c r="A26" s="25" t="s">
        <v>5</v>
      </c>
      <c r="B26" s="24"/>
      <c r="C26" s="24"/>
      <c r="D26" s="24"/>
      <c r="E26" s="24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53.25" customHeight="1" x14ac:dyDescent="0.25">
      <c r="A27" s="44" t="s">
        <v>9</v>
      </c>
      <c r="B27" s="44"/>
      <c r="C27" s="44"/>
      <c r="D27" s="44"/>
      <c r="E27" s="44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27.75" customHeight="1" x14ac:dyDescent="0.25">
      <c r="A28" s="44" t="s">
        <v>11</v>
      </c>
      <c r="B28" s="44"/>
      <c r="C28" s="44"/>
      <c r="D28" s="44"/>
      <c r="E28" s="44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27.75" customHeight="1" x14ac:dyDescent="0.25">
      <c r="A29" s="47" t="s">
        <v>12</v>
      </c>
      <c r="B29" s="47"/>
      <c r="C29" s="47"/>
      <c r="D29" s="47"/>
      <c r="E29" s="47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s="31" customFormat="1" ht="36.75" customHeight="1" x14ac:dyDescent="0.25">
      <c r="A30" s="45" t="s">
        <v>10</v>
      </c>
      <c r="B30" s="45"/>
      <c r="C30" s="45"/>
      <c r="D30" s="45"/>
      <c r="E30" s="45"/>
    </row>
    <row r="31" spans="1:18" x14ac:dyDescent="0.25">
      <c r="E31" s="2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5">
      <c r="E32" s="2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5:18" x14ac:dyDescent="0.25">
      <c r="E33" s="22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5:18" x14ac:dyDescent="0.25">
      <c r="E34" s="22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5:18" x14ac:dyDescent="0.25">
      <c r="E35" s="2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5:18" x14ac:dyDescent="0.25">
      <c r="E36" s="22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5:18" x14ac:dyDescent="0.25">
      <c r="E37" s="22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5:18" x14ac:dyDescent="0.25">
      <c r="E38" s="22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5:18" x14ac:dyDescent="0.25">
      <c r="E39" s="22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5:18" x14ac:dyDescent="0.25">
      <c r="E40" s="22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5:18" x14ac:dyDescent="0.25">
      <c r="E41" s="22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5:18" x14ac:dyDescent="0.25">
      <c r="E42" s="2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5:18" x14ac:dyDescent="0.25">
      <c r="E43" s="22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5:18" x14ac:dyDescent="0.25">
      <c r="E44" s="22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5:18" x14ac:dyDescent="0.25">
      <c r="E45" s="22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5:18" x14ac:dyDescent="0.25">
      <c r="E46" s="22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5:18" x14ac:dyDescent="0.25"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5:18" x14ac:dyDescent="0.25"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5"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5"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5"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5"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5"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5"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5"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5"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5"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5"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5"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5"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5">
      <c r="F61" s="24"/>
      <c r="G61" s="22"/>
      <c r="K61"/>
      <c r="L61"/>
      <c r="M61"/>
      <c r="N61"/>
      <c r="O61"/>
      <c r="P61"/>
      <c r="Q61"/>
      <c r="R61"/>
    </row>
    <row r="62" spans="1:18" x14ac:dyDescent="0.25">
      <c r="F62" s="24"/>
      <c r="G62" s="22"/>
      <c r="K62"/>
      <c r="L62"/>
      <c r="M62"/>
      <c r="N62"/>
      <c r="O62"/>
      <c r="P62"/>
      <c r="Q62"/>
      <c r="R62"/>
    </row>
    <row r="63" spans="1:18" s="24" customFormat="1" x14ac:dyDescent="0.25">
      <c r="A63" s="6"/>
      <c r="B63" s="21"/>
      <c r="C63" s="21"/>
      <c r="D63" s="21"/>
      <c r="E63" s="21"/>
      <c r="F63" s="21"/>
      <c r="G63" s="21"/>
      <c r="H63" s="22"/>
      <c r="I63" s="21"/>
      <c r="J63" s="21"/>
      <c r="L63" s="22"/>
      <c r="M63" s="21"/>
      <c r="N63" s="21"/>
      <c r="O63" s="21"/>
      <c r="P63" s="21"/>
      <c r="Q63" s="21"/>
      <c r="R63" s="21"/>
    </row>
    <row r="64" spans="1:18" s="24" customFormat="1" x14ac:dyDescent="0.25">
      <c r="A64" s="6"/>
      <c r="B64" s="21"/>
      <c r="C64" s="21"/>
      <c r="D64" s="21"/>
      <c r="E64" s="21"/>
      <c r="F64" s="26"/>
      <c r="G64" s="26"/>
      <c r="H64" s="27"/>
      <c r="I64" s="26"/>
      <c r="J64" s="26"/>
      <c r="L64" s="22"/>
      <c r="M64" s="21"/>
      <c r="N64" s="21"/>
      <c r="O64" s="21"/>
      <c r="P64" s="21"/>
      <c r="Q64" s="21"/>
      <c r="R64" s="21"/>
    </row>
    <row r="65" spans="1:23" x14ac:dyDescent="0.25">
      <c r="G65" s="22"/>
      <c r="K65" s="21"/>
      <c r="L65" s="21"/>
      <c r="S65" s="21"/>
      <c r="T65" s="21"/>
    </row>
    <row r="66" spans="1:23" x14ac:dyDescent="0.25">
      <c r="G66" s="22"/>
      <c r="K66" s="26"/>
      <c r="L66" s="26"/>
      <c r="M66" s="26"/>
      <c r="N66" s="26"/>
      <c r="O66" s="26"/>
      <c r="P66" s="26"/>
      <c r="Q66" s="26"/>
      <c r="S66" s="21"/>
      <c r="T66" s="21"/>
    </row>
    <row r="67" spans="1:23" x14ac:dyDescent="0.25">
      <c r="G67" s="22"/>
    </row>
    <row r="68" spans="1:23" x14ac:dyDescent="0.25">
      <c r="G68" s="22"/>
    </row>
    <row r="69" spans="1:23" x14ac:dyDescent="0.25">
      <c r="G69" s="22"/>
    </row>
    <row r="70" spans="1:23" x14ac:dyDescent="0.25">
      <c r="G70" s="22"/>
    </row>
    <row r="71" spans="1:23" x14ac:dyDescent="0.25">
      <c r="G71" s="22"/>
    </row>
    <row r="72" spans="1:23" x14ac:dyDescent="0.25">
      <c r="G72" s="22"/>
    </row>
    <row r="73" spans="1:23" x14ac:dyDescent="0.25">
      <c r="G73" s="22"/>
    </row>
    <row r="74" spans="1:23" x14ac:dyDescent="0.25">
      <c r="G74" s="22"/>
    </row>
    <row r="75" spans="1:23" x14ac:dyDescent="0.25">
      <c r="G75" s="22"/>
    </row>
    <row r="76" spans="1:23" x14ac:dyDescent="0.25">
      <c r="G76" s="22"/>
    </row>
    <row r="77" spans="1:23" s="21" customFormat="1" x14ac:dyDescent="0.25">
      <c r="A77" s="6"/>
      <c r="G77" s="22"/>
      <c r="K77" s="22"/>
      <c r="L77" s="22"/>
      <c r="S77"/>
      <c r="T77"/>
      <c r="U77"/>
      <c r="V77"/>
      <c r="W77"/>
    </row>
    <row r="78" spans="1:23" s="21" customFormat="1" x14ac:dyDescent="0.25">
      <c r="A78" s="6"/>
      <c r="G78" s="22"/>
      <c r="K78" s="22"/>
      <c r="L78" s="22"/>
      <c r="S78"/>
      <c r="T78"/>
      <c r="U78"/>
      <c r="V78"/>
      <c r="W78"/>
    </row>
    <row r="79" spans="1:23" s="21" customFormat="1" x14ac:dyDescent="0.25">
      <c r="A79" s="6"/>
      <c r="G79" s="22"/>
      <c r="K79" s="22"/>
      <c r="L79" s="22"/>
      <c r="S79"/>
      <c r="T79"/>
      <c r="U79"/>
      <c r="V79"/>
      <c r="W79"/>
    </row>
    <row r="80" spans="1:23" s="21" customFormat="1" x14ac:dyDescent="0.25">
      <c r="A80" s="6"/>
      <c r="G80" s="22"/>
      <c r="K80" s="22"/>
      <c r="L80" s="22"/>
      <c r="S80"/>
      <c r="T80"/>
      <c r="U80"/>
      <c r="V80"/>
      <c r="W80"/>
    </row>
    <row r="81" spans="1:23" s="21" customFormat="1" x14ac:dyDescent="0.25">
      <c r="A81" s="6"/>
      <c r="G81" s="22"/>
      <c r="K81" s="22"/>
      <c r="L81" s="22"/>
      <c r="S81"/>
      <c r="T81"/>
      <c r="U81"/>
      <c r="V81"/>
      <c r="W81"/>
    </row>
    <row r="82" spans="1:23" s="21" customFormat="1" x14ac:dyDescent="0.25">
      <c r="A82" s="6"/>
      <c r="G82" s="22"/>
      <c r="K82" s="22"/>
      <c r="L82" s="22"/>
      <c r="S82"/>
      <c r="T82"/>
      <c r="U82"/>
      <c r="V82"/>
      <c r="W82"/>
    </row>
    <row r="83" spans="1:23" s="21" customFormat="1" x14ac:dyDescent="0.25">
      <c r="A83" s="6"/>
      <c r="G83" s="22"/>
      <c r="K83" s="22"/>
      <c r="L83" s="22"/>
      <c r="S83"/>
      <c r="T83"/>
      <c r="U83"/>
      <c r="V83"/>
      <c r="W83"/>
    </row>
    <row r="84" spans="1:23" s="21" customFormat="1" x14ac:dyDescent="0.25">
      <c r="A84" s="6"/>
      <c r="G84" s="22"/>
      <c r="K84" s="22"/>
      <c r="L84" s="22"/>
      <c r="S84"/>
      <c r="T84"/>
      <c r="U84"/>
      <c r="V84"/>
      <c r="W84"/>
    </row>
    <row r="85" spans="1:23" s="21" customFormat="1" x14ac:dyDescent="0.25">
      <c r="A85" s="6"/>
      <c r="G85" s="22"/>
      <c r="K85" s="22"/>
      <c r="L85" s="22"/>
      <c r="S85"/>
      <c r="T85"/>
      <c r="U85"/>
      <c r="V85"/>
      <c r="W85"/>
    </row>
    <row r="86" spans="1:23" s="21" customFormat="1" x14ac:dyDescent="0.25">
      <c r="A86" s="6"/>
      <c r="G86" s="22"/>
      <c r="K86" s="22"/>
      <c r="L86" s="22"/>
      <c r="S86"/>
      <c r="T86"/>
      <c r="U86"/>
      <c r="V86"/>
      <c r="W86"/>
    </row>
    <row r="87" spans="1:23" s="21" customFormat="1" x14ac:dyDescent="0.25">
      <c r="A87" s="6"/>
      <c r="G87" s="22"/>
      <c r="K87" s="22"/>
      <c r="L87" s="22"/>
      <c r="S87"/>
      <c r="T87"/>
      <c r="U87"/>
      <c r="V87"/>
      <c r="W87"/>
    </row>
    <row r="88" spans="1:23" s="21" customFormat="1" x14ac:dyDescent="0.25">
      <c r="A88" s="6"/>
      <c r="G88" s="22"/>
      <c r="K88" s="22"/>
      <c r="L88" s="22"/>
      <c r="S88"/>
      <c r="T88"/>
      <c r="U88"/>
      <c r="V88"/>
      <c r="W88"/>
    </row>
    <row r="89" spans="1:23" s="21" customFormat="1" x14ac:dyDescent="0.25">
      <c r="A89" s="6"/>
      <c r="G89" s="22"/>
      <c r="K89" s="22"/>
      <c r="L89" s="22"/>
      <c r="S89"/>
      <c r="T89"/>
      <c r="U89"/>
      <c r="V89"/>
      <c r="W89"/>
    </row>
    <row r="90" spans="1:23" s="21" customFormat="1" x14ac:dyDescent="0.25">
      <c r="A90" s="6"/>
      <c r="G90" s="22"/>
      <c r="K90" s="22"/>
      <c r="L90" s="22"/>
      <c r="S90"/>
      <c r="T90"/>
      <c r="U90"/>
      <c r="V90"/>
      <c r="W90"/>
    </row>
    <row r="91" spans="1:23" s="21" customFormat="1" x14ac:dyDescent="0.25">
      <c r="A91" s="6"/>
      <c r="G91" s="22"/>
      <c r="K91" s="22"/>
      <c r="L91" s="22"/>
      <c r="S91"/>
      <c r="T91"/>
      <c r="U91"/>
      <c r="V91"/>
      <c r="W91"/>
    </row>
    <row r="92" spans="1:23" s="21" customFormat="1" x14ac:dyDescent="0.25">
      <c r="A92" s="6"/>
      <c r="G92" s="22"/>
      <c r="K92" s="22"/>
      <c r="L92" s="22"/>
      <c r="S92"/>
      <c r="T92"/>
      <c r="U92"/>
      <c r="V92"/>
      <c r="W92"/>
    </row>
    <row r="93" spans="1:23" s="21" customFormat="1" x14ac:dyDescent="0.25">
      <c r="A93" s="6"/>
      <c r="G93" s="22"/>
      <c r="K93" s="22"/>
      <c r="L93" s="22"/>
      <c r="S93"/>
      <c r="T93"/>
      <c r="U93"/>
      <c r="V93"/>
      <c r="W93"/>
    </row>
    <row r="94" spans="1:23" s="21" customFormat="1" x14ac:dyDescent="0.25">
      <c r="A94" s="6"/>
      <c r="G94" s="22"/>
      <c r="K94" s="22"/>
      <c r="L94" s="22"/>
      <c r="S94"/>
      <c r="T94"/>
      <c r="U94"/>
      <c r="V94"/>
      <c r="W94"/>
    </row>
    <row r="95" spans="1:23" s="21" customFormat="1" x14ac:dyDescent="0.25">
      <c r="A95" s="6"/>
      <c r="G95" s="22"/>
      <c r="K95" s="22"/>
      <c r="L95" s="22"/>
      <c r="S95"/>
      <c r="T95"/>
      <c r="U95"/>
      <c r="V95"/>
      <c r="W95"/>
    </row>
    <row r="96" spans="1:23" s="21" customFormat="1" x14ac:dyDescent="0.25">
      <c r="A96" s="6"/>
      <c r="G96" s="22"/>
      <c r="K96" s="22"/>
      <c r="L96" s="22"/>
      <c r="S96"/>
      <c r="T96"/>
      <c r="U96"/>
      <c r="V96"/>
      <c r="W96"/>
    </row>
    <row r="97" spans="1:23" s="21" customFormat="1" x14ac:dyDescent="0.25">
      <c r="A97" s="6"/>
      <c r="G97" s="22"/>
      <c r="K97" s="22"/>
      <c r="L97" s="22"/>
      <c r="S97"/>
      <c r="T97"/>
      <c r="U97"/>
      <c r="V97"/>
      <c r="W97"/>
    </row>
    <row r="98" spans="1:23" s="21" customFormat="1" x14ac:dyDescent="0.25">
      <c r="A98" s="6"/>
      <c r="G98" s="22"/>
      <c r="K98" s="22"/>
      <c r="L98" s="22"/>
      <c r="S98"/>
      <c r="T98"/>
      <c r="U98"/>
      <c r="V98"/>
      <c r="W98"/>
    </row>
    <row r="99" spans="1:23" s="21" customFormat="1" x14ac:dyDescent="0.25">
      <c r="A99" s="6"/>
      <c r="G99" s="22"/>
      <c r="K99" s="22"/>
      <c r="L99" s="22"/>
      <c r="S99"/>
      <c r="T99"/>
      <c r="U99"/>
      <c r="V99"/>
      <c r="W99"/>
    </row>
    <row r="100" spans="1:23" s="21" customFormat="1" x14ac:dyDescent="0.25">
      <c r="A100" s="6"/>
      <c r="G100" s="22"/>
      <c r="K100" s="22"/>
      <c r="L100" s="22"/>
      <c r="S100"/>
      <c r="T100"/>
      <c r="U100"/>
      <c r="V100"/>
      <c r="W100"/>
    </row>
    <row r="101" spans="1:23" s="21" customFormat="1" x14ac:dyDescent="0.25">
      <c r="A101" s="6"/>
      <c r="G101" s="22"/>
      <c r="K101" s="22"/>
      <c r="L101" s="22"/>
      <c r="S101"/>
      <c r="T101"/>
      <c r="U101"/>
      <c r="V101"/>
      <c r="W101"/>
    </row>
    <row r="102" spans="1:23" s="21" customFormat="1" x14ac:dyDescent="0.25">
      <c r="A102" s="6"/>
      <c r="G102" s="22"/>
      <c r="K102" s="22"/>
      <c r="L102" s="22"/>
      <c r="S102"/>
      <c r="T102"/>
      <c r="U102"/>
      <c r="V102"/>
      <c r="W102"/>
    </row>
    <row r="103" spans="1:23" s="21" customFormat="1" x14ac:dyDescent="0.25">
      <c r="A103" s="6"/>
      <c r="G103" s="22"/>
      <c r="K103" s="22"/>
      <c r="L103" s="22"/>
      <c r="S103"/>
      <c r="T103"/>
      <c r="U103"/>
      <c r="V103"/>
      <c r="W103"/>
    </row>
    <row r="104" spans="1:23" s="21" customFormat="1" x14ac:dyDescent="0.25">
      <c r="A104" s="6"/>
      <c r="G104" s="22"/>
      <c r="K104" s="22"/>
      <c r="L104" s="22"/>
      <c r="S104"/>
      <c r="T104"/>
      <c r="U104"/>
      <c r="V104"/>
      <c r="W104"/>
    </row>
    <row r="105" spans="1:23" s="21" customFormat="1" x14ac:dyDescent="0.25">
      <c r="A105" s="6"/>
      <c r="G105" s="22"/>
      <c r="K105" s="22"/>
      <c r="L105" s="22"/>
      <c r="S105"/>
      <c r="T105"/>
      <c r="U105"/>
      <c r="V105"/>
      <c r="W105"/>
    </row>
    <row r="106" spans="1:23" s="21" customFormat="1" x14ac:dyDescent="0.25">
      <c r="A106" s="6"/>
      <c r="G106" s="22"/>
      <c r="K106" s="22"/>
      <c r="L106" s="22"/>
      <c r="S106"/>
      <c r="T106"/>
      <c r="U106"/>
      <c r="V106"/>
      <c r="W106"/>
    </row>
    <row r="107" spans="1:23" s="21" customFormat="1" x14ac:dyDescent="0.25">
      <c r="A107" s="6"/>
      <c r="G107" s="22"/>
      <c r="K107" s="22"/>
      <c r="L107" s="22"/>
      <c r="S107"/>
      <c r="T107"/>
      <c r="U107"/>
      <c r="V107"/>
      <c r="W107"/>
    </row>
    <row r="108" spans="1:23" s="21" customFormat="1" x14ac:dyDescent="0.25">
      <c r="A108" s="6"/>
      <c r="G108" s="22"/>
      <c r="K108" s="22"/>
      <c r="L108" s="22"/>
      <c r="S108"/>
      <c r="T108"/>
      <c r="U108"/>
      <c r="V108"/>
      <c r="W108"/>
    </row>
    <row r="109" spans="1:23" s="21" customFormat="1" x14ac:dyDescent="0.25">
      <c r="A109" s="6"/>
      <c r="G109" s="22"/>
      <c r="K109" s="22"/>
      <c r="L109" s="22"/>
      <c r="S109"/>
      <c r="T109"/>
      <c r="U109"/>
      <c r="V109"/>
      <c r="W109"/>
    </row>
    <row r="110" spans="1:23" s="21" customFormat="1" x14ac:dyDescent="0.25">
      <c r="A110" s="6"/>
      <c r="G110" s="22"/>
      <c r="K110" s="22"/>
      <c r="L110" s="22"/>
      <c r="S110"/>
      <c r="T110"/>
      <c r="U110"/>
      <c r="V110"/>
      <c r="W110"/>
    </row>
    <row r="111" spans="1:23" s="21" customFormat="1" x14ac:dyDescent="0.25">
      <c r="A111" s="6"/>
      <c r="G111" s="22"/>
      <c r="K111" s="22"/>
      <c r="L111" s="22"/>
      <c r="S111"/>
      <c r="T111"/>
      <c r="U111"/>
      <c r="V111"/>
      <c r="W111"/>
    </row>
    <row r="112" spans="1:23" s="21" customFormat="1" x14ac:dyDescent="0.25">
      <c r="A112" s="6"/>
      <c r="G112" s="22"/>
      <c r="K112" s="22"/>
      <c r="L112" s="22"/>
      <c r="S112"/>
      <c r="T112"/>
      <c r="U112"/>
      <c r="V112"/>
      <c r="W112"/>
    </row>
    <row r="113" spans="1:23" s="21" customFormat="1" x14ac:dyDescent="0.25">
      <c r="A113" s="6"/>
      <c r="G113" s="22"/>
      <c r="K113" s="22"/>
      <c r="L113" s="22"/>
      <c r="S113"/>
      <c r="T113"/>
      <c r="U113"/>
      <c r="V113"/>
      <c r="W113"/>
    </row>
    <row r="114" spans="1:23" s="21" customFormat="1" x14ac:dyDescent="0.25">
      <c r="A114" s="6"/>
      <c r="G114" s="22"/>
      <c r="K114" s="22"/>
      <c r="L114" s="22"/>
      <c r="S114"/>
      <c r="T114"/>
      <c r="U114"/>
      <c r="V114"/>
      <c r="W114"/>
    </row>
    <row r="115" spans="1:23" s="21" customFormat="1" x14ac:dyDescent="0.25">
      <c r="A115" s="6"/>
      <c r="G115" s="22"/>
      <c r="K115" s="22"/>
      <c r="L115" s="22"/>
      <c r="S115"/>
      <c r="T115"/>
      <c r="U115"/>
      <c r="V115"/>
      <c r="W115"/>
    </row>
    <row r="116" spans="1:23" s="21" customFormat="1" x14ac:dyDescent="0.25">
      <c r="A116" s="6"/>
      <c r="G116" s="22"/>
      <c r="K116" s="22"/>
      <c r="L116" s="22"/>
      <c r="S116"/>
      <c r="T116"/>
      <c r="U116"/>
      <c r="V116"/>
      <c r="W116"/>
    </row>
    <row r="117" spans="1:23" s="21" customFormat="1" x14ac:dyDescent="0.25">
      <c r="A117" s="6"/>
      <c r="G117" s="22"/>
      <c r="K117" s="22"/>
      <c r="L117" s="22"/>
      <c r="S117"/>
      <c r="T117"/>
      <c r="U117"/>
      <c r="V117"/>
      <c r="W117"/>
    </row>
    <row r="118" spans="1:23" s="21" customFormat="1" x14ac:dyDescent="0.25">
      <c r="A118" s="6"/>
      <c r="G118" s="22"/>
      <c r="K118" s="22"/>
      <c r="L118" s="22"/>
      <c r="S118"/>
      <c r="T118"/>
      <c r="U118"/>
      <c r="V118"/>
      <c r="W118"/>
    </row>
    <row r="119" spans="1:23" s="21" customFormat="1" x14ac:dyDescent="0.25">
      <c r="A119" s="6"/>
      <c r="G119" s="22"/>
      <c r="K119" s="22"/>
      <c r="L119" s="22"/>
      <c r="S119"/>
      <c r="T119"/>
      <c r="U119"/>
      <c r="V119"/>
      <c r="W119"/>
    </row>
    <row r="120" spans="1:23" s="21" customFormat="1" x14ac:dyDescent="0.25">
      <c r="A120" s="6"/>
      <c r="G120" s="22"/>
      <c r="K120" s="22"/>
      <c r="L120" s="22"/>
      <c r="S120"/>
      <c r="T120"/>
      <c r="U120"/>
      <c r="V120"/>
      <c r="W120"/>
    </row>
    <row r="121" spans="1:23" s="21" customFormat="1" x14ac:dyDescent="0.25">
      <c r="A121" s="6"/>
      <c r="G121" s="22"/>
      <c r="K121" s="22"/>
      <c r="L121" s="22"/>
      <c r="S121"/>
      <c r="T121"/>
      <c r="U121"/>
      <c r="V121"/>
      <c r="W121"/>
    </row>
    <row r="122" spans="1:23" s="21" customFormat="1" x14ac:dyDescent="0.25">
      <c r="A122" s="6"/>
      <c r="G122" s="22"/>
      <c r="K122" s="22"/>
      <c r="L122" s="22"/>
      <c r="S122"/>
      <c r="T122"/>
      <c r="U122"/>
      <c r="V122"/>
      <c r="W122"/>
    </row>
    <row r="123" spans="1:23" s="21" customFormat="1" x14ac:dyDescent="0.25">
      <c r="A123" s="6"/>
      <c r="G123" s="22"/>
      <c r="K123" s="22"/>
      <c r="L123" s="22"/>
      <c r="S123"/>
      <c r="T123"/>
      <c r="U123"/>
      <c r="V123"/>
      <c r="W123"/>
    </row>
    <row r="124" spans="1:23" s="21" customFormat="1" x14ac:dyDescent="0.25">
      <c r="A124" s="6"/>
      <c r="G124" s="22"/>
      <c r="K124" s="22"/>
      <c r="L124" s="22"/>
      <c r="S124"/>
      <c r="T124"/>
      <c r="U124"/>
      <c r="V124"/>
      <c r="W124"/>
    </row>
    <row r="125" spans="1:23" s="21" customFormat="1" x14ac:dyDescent="0.25">
      <c r="A125" s="6"/>
      <c r="G125" s="22"/>
      <c r="K125" s="22"/>
      <c r="L125" s="22"/>
      <c r="S125"/>
      <c r="T125"/>
      <c r="U125"/>
      <c r="V125"/>
      <c r="W125"/>
    </row>
    <row r="126" spans="1:23" s="21" customFormat="1" x14ac:dyDescent="0.25">
      <c r="A126" s="6"/>
      <c r="G126" s="22"/>
      <c r="K126" s="22"/>
      <c r="L126" s="22"/>
      <c r="S126"/>
      <c r="T126"/>
      <c r="U126"/>
      <c r="V126"/>
      <c r="W126"/>
    </row>
    <row r="127" spans="1:23" s="21" customFormat="1" x14ac:dyDescent="0.25">
      <c r="A127" s="6"/>
      <c r="G127" s="22"/>
      <c r="K127" s="22"/>
      <c r="L127" s="22"/>
      <c r="S127"/>
      <c r="T127"/>
      <c r="U127"/>
      <c r="V127"/>
      <c r="W127"/>
    </row>
    <row r="128" spans="1:23" s="21" customFormat="1" x14ac:dyDescent="0.25">
      <c r="A128" s="6"/>
      <c r="G128" s="22"/>
      <c r="K128" s="22"/>
      <c r="L128" s="22"/>
      <c r="S128"/>
      <c r="T128"/>
      <c r="U128"/>
      <c r="V128"/>
      <c r="W128"/>
    </row>
    <row r="129" spans="1:23" s="21" customFormat="1" x14ac:dyDescent="0.25">
      <c r="A129" s="6"/>
      <c r="G129" s="22"/>
      <c r="K129" s="22"/>
      <c r="L129" s="22"/>
      <c r="S129"/>
      <c r="T129"/>
      <c r="U129"/>
      <c r="V129"/>
      <c r="W129"/>
    </row>
    <row r="130" spans="1:23" s="21" customFormat="1" x14ac:dyDescent="0.25">
      <c r="A130" s="6"/>
      <c r="G130" s="22"/>
      <c r="K130" s="22"/>
      <c r="L130" s="22"/>
      <c r="S130"/>
      <c r="T130"/>
      <c r="U130"/>
      <c r="V130"/>
      <c r="W130"/>
    </row>
    <row r="131" spans="1:23" s="21" customFormat="1" x14ac:dyDescent="0.25">
      <c r="A131" s="6"/>
      <c r="G131" s="22"/>
      <c r="K131" s="22"/>
      <c r="L131" s="22"/>
      <c r="S131"/>
      <c r="T131"/>
      <c r="U131"/>
      <c r="V131"/>
      <c r="W131"/>
    </row>
    <row r="132" spans="1:23" s="21" customFormat="1" x14ac:dyDescent="0.25">
      <c r="A132" s="6"/>
      <c r="G132" s="22"/>
      <c r="K132" s="22"/>
      <c r="L132" s="22"/>
      <c r="S132"/>
      <c r="T132"/>
      <c r="U132"/>
      <c r="V132"/>
      <c r="W132"/>
    </row>
    <row r="133" spans="1:23" s="21" customFormat="1" x14ac:dyDescent="0.25">
      <c r="A133" s="6"/>
      <c r="G133" s="22"/>
      <c r="K133" s="22"/>
      <c r="L133" s="22"/>
      <c r="S133"/>
      <c r="T133"/>
      <c r="U133"/>
      <c r="V133"/>
      <c r="W133"/>
    </row>
    <row r="134" spans="1:23" s="21" customFormat="1" x14ac:dyDescent="0.25">
      <c r="A134" s="6"/>
      <c r="G134" s="22"/>
      <c r="K134" s="22"/>
      <c r="L134" s="22"/>
      <c r="S134"/>
      <c r="T134"/>
      <c r="U134"/>
      <c r="V134"/>
      <c r="W134"/>
    </row>
    <row r="135" spans="1:23" s="21" customFormat="1" x14ac:dyDescent="0.25">
      <c r="A135" s="6"/>
      <c r="G135" s="22"/>
      <c r="K135" s="22"/>
      <c r="L135" s="22"/>
      <c r="S135"/>
      <c r="T135"/>
      <c r="U135"/>
      <c r="V135"/>
      <c r="W135"/>
    </row>
    <row r="136" spans="1:23" s="21" customFormat="1" x14ac:dyDescent="0.25">
      <c r="A136" s="6"/>
      <c r="G136" s="22"/>
      <c r="K136" s="22"/>
      <c r="L136" s="22"/>
      <c r="S136"/>
      <c r="T136"/>
      <c r="U136"/>
      <c r="V136"/>
      <c r="W136"/>
    </row>
    <row r="137" spans="1:23" s="21" customFormat="1" x14ac:dyDescent="0.25">
      <c r="A137" s="6"/>
      <c r="G137" s="22"/>
      <c r="K137" s="22"/>
      <c r="L137" s="22"/>
      <c r="S137"/>
      <c r="T137"/>
      <c r="U137"/>
      <c r="V137"/>
      <c r="W137"/>
    </row>
    <row r="138" spans="1:23" s="21" customFormat="1" x14ac:dyDescent="0.25">
      <c r="A138" s="6"/>
      <c r="G138" s="22"/>
      <c r="K138" s="22"/>
      <c r="L138" s="22"/>
      <c r="S138"/>
      <c r="T138"/>
      <c r="U138"/>
      <c r="V138"/>
      <c r="W138"/>
    </row>
    <row r="139" spans="1:23" s="21" customFormat="1" x14ac:dyDescent="0.25">
      <c r="A139" s="6"/>
      <c r="G139" s="22"/>
      <c r="K139" s="22"/>
      <c r="L139" s="22"/>
      <c r="S139"/>
      <c r="T139"/>
      <c r="U139"/>
      <c r="V139"/>
      <c r="W139"/>
    </row>
    <row r="140" spans="1:23" s="21" customFormat="1" x14ac:dyDescent="0.25">
      <c r="A140" s="6"/>
      <c r="G140" s="22"/>
      <c r="K140" s="22"/>
      <c r="L140" s="22"/>
      <c r="S140"/>
      <c r="T140"/>
      <c r="U140"/>
      <c r="V140"/>
      <c r="W140"/>
    </row>
    <row r="141" spans="1:23" s="21" customFormat="1" x14ac:dyDescent="0.25">
      <c r="A141" s="6"/>
      <c r="G141" s="22"/>
      <c r="K141" s="22"/>
      <c r="L141" s="22"/>
      <c r="S141"/>
      <c r="T141"/>
      <c r="U141"/>
      <c r="V141"/>
      <c r="W141"/>
    </row>
    <row r="142" spans="1:23" s="21" customFormat="1" x14ac:dyDescent="0.25">
      <c r="A142" s="6"/>
      <c r="G142" s="22"/>
      <c r="K142" s="22"/>
      <c r="L142" s="22"/>
      <c r="S142"/>
      <c r="T142"/>
      <c r="U142"/>
      <c r="V142"/>
      <c r="W142"/>
    </row>
    <row r="143" spans="1:23" s="21" customFormat="1" x14ac:dyDescent="0.25">
      <c r="A143" s="6"/>
      <c r="G143" s="22"/>
      <c r="K143" s="22"/>
      <c r="L143" s="22"/>
      <c r="S143"/>
      <c r="T143"/>
      <c r="U143"/>
      <c r="V143"/>
      <c r="W143"/>
    </row>
    <row r="144" spans="1:23" s="21" customFormat="1" x14ac:dyDescent="0.25">
      <c r="A144" s="6"/>
      <c r="G144" s="22"/>
      <c r="K144" s="22"/>
      <c r="L144" s="22"/>
      <c r="S144"/>
      <c r="T144"/>
      <c r="U144"/>
      <c r="V144"/>
      <c r="W144"/>
    </row>
    <row r="145" spans="1:23" s="21" customFormat="1" x14ac:dyDescent="0.25">
      <c r="A145" s="6"/>
      <c r="G145" s="22"/>
      <c r="K145" s="22"/>
      <c r="L145" s="22"/>
      <c r="S145"/>
      <c r="T145"/>
      <c r="U145"/>
      <c r="V145"/>
      <c r="W145"/>
    </row>
    <row r="146" spans="1:23" s="21" customFormat="1" x14ac:dyDescent="0.25">
      <c r="A146" s="6"/>
      <c r="G146" s="22"/>
      <c r="K146" s="22"/>
      <c r="L146" s="22"/>
      <c r="S146"/>
      <c r="T146"/>
      <c r="U146"/>
      <c r="V146"/>
      <c r="W146"/>
    </row>
    <row r="147" spans="1:23" s="21" customFormat="1" x14ac:dyDescent="0.25">
      <c r="A147" s="6"/>
      <c r="G147" s="22"/>
      <c r="K147" s="22"/>
      <c r="L147" s="22"/>
      <c r="S147"/>
      <c r="T147"/>
      <c r="U147"/>
      <c r="V147"/>
      <c r="W147"/>
    </row>
    <row r="148" spans="1:23" s="21" customFormat="1" x14ac:dyDescent="0.25">
      <c r="A148" s="6"/>
      <c r="G148" s="22"/>
      <c r="K148" s="22"/>
      <c r="L148" s="22"/>
      <c r="S148"/>
      <c r="T148"/>
      <c r="U148"/>
      <c r="V148"/>
      <c r="W148"/>
    </row>
    <row r="149" spans="1:23" s="21" customFormat="1" x14ac:dyDescent="0.25">
      <c r="A149" s="6"/>
      <c r="G149" s="22"/>
      <c r="K149" s="22"/>
      <c r="L149" s="22"/>
      <c r="S149"/>
      <c r="T149"/>
      <c r="U149"/>
      <c r="V149"/>
      <c r="W149"/>
    </row>
    <row r="150" spans="1:23" s="21" customFormat="1" x14ac:dyDescent="0.25">
      <c r="A150" s="6"/>
      <c r="G150" s="22"/>
      <c r="K150" s="22"/>
      <c r="L150" s="22"/>
      <c r="S150"/>
      <c r="T150"/>
      <c r="U150"/>
      <c r="V150"/>
      <c r="W150"/>
    </row>
    <row r="151" spans="1:23" s="21" customFormat="1" x14ac:dyDescent="0.25">
      <c r="A151" s="6"/>
      <c r="G151" s="22"/>
      <c r="K151" s="22"/>
      <c r="L151" s="22"/>
      <c r="S151"/>
      <c r="T151"/>
      <c r="U151"/>
      <c r="V151"/>
      <c r="W151"/>
    </row>
    <row r="152" spans="1:23" s="21" customFormat="1" x14ac:dyDescent="0.25">
      <c r="A152" s="6"/>
      <c r="G152" s="22"/>
      <c r="K152" s="22"/>
      <c r="L152" s="22"/>
      <c r="S152"/>
      <c r="T152"/>
      <c r="U152"/>
      <c r="V152"/>
      <c r="W152"/>
    </row>
    <row r="153" spans="1:23" s="21" customFormat="1" x14ac:dyDescent="0.25">
      <c r="A153" s="6"/>
      <c r="G153" s="22"/>
      <c r="K153" s="22"/>
      <c r="L153" s="22"/>
      <c r="S153"/>
      <c r="T153"/>
      <c r="U153"/>
      <c r="V153"/>
      <c r="W153"/>
    </row>
    <row r="154" spans="1:23" s="21" customFormat="1" x14ac:dyDescent="0.25">
      <c r="A154" s="6"/>
      <c r="G154" s="22"/>
      <c r="K154" s="22"/>
      <c r="L154" s="22"/>
      <c r="S154"/>
      <c r="T154"/>
      <c r="U154"/>
      <c r="V154"/>
      <c r="W154"/>
    </row>
    <row r="155" spans="1:23" s="21" customFormat="1" x14ac:dyDescent="0.25">
      <c r="A155" s="6"/>
      <c r="G155" s="22"/>
      <c r="K155" s="22"/>
      <c r="L155" s="22"/>
      <c r="S155"/>
      <c r="T155"/>
      <c r="U155"/>
      <c r="V155"/>
      <c r="W155"/>
    </row>
    <row r="156" spans="1:23" s="21" customFormat="1" x14ac:dyDescent="0.25">
      <c r="A156" s="6"/>
      <c r="G156" s="22"/>
      <c r="K156" s="22"/>
      <c r="L156" s="22"/>
      <c r="S156"/>
      <c r="T156"/>
      <c r="U156"/>
      <c r="V156"/>
      <c r="W156"/>
    </row>
    <row r="157" spans="1:23" s="21" customFormat="1" x14ac:dyDescent="0.25">
      <c r="A157" s="6"/>
      <c r="G157" s="22"/>
      <c r="K157" s="22"/>
      <c r="L157" s="22"/>
      <c r="S157"/>
      <c r="T157"/>
      <c r="U157"/>
      <c r="V157"/>
      <c r="W157"/>
    </row>
    <row r="158" spans="1:23" s="21" customFormat="1" x14ac:dyDescent="0.25">
      <c r="A158" s="6"/>
      <c r="G158" s="22"/>
      <c r="K158" s="22"/>
      <c r="L158" s="22"/>
      <c r="S158"/>
      <c r="T158"/>
      <c r="U158"/>
      <c r="V158"/>
      <c r="W158"/>
    </row>
    <row r="159" spans="1:23" s="21" customFormat="1" x14ac:dyDescent="0.25">
      <c r="A159" s="6"/>
      <c r="G159" s="22"/>
      <c r="K159" s="22"/>
      <c r="L159" s="22"/>
      <c r="S159"/>
      <c r="T159"/>
      <c r="U159"/>
      <c r="V159"/>
      <c r="W159"/>
    </row>
    <row r="160" spans="1:23" s="21" customFormat="1" x14ac:dyDescent="0.25">
      <c r="A160" s="6"/>
      <c r="G160" s="22"/>
      <c r="K160" s="22"/>
      <c r="L160" s="22"/>
      <c r="S160"/>
      <c r="T160"/>
      <c r="U160"/>
      <c r="V160"/>
      <c r="W160"/>
    </row>
    <row r="161" spans="1:23" s="21" customFormat="1" x14ac:dyDescent="0.25">
      <c r="A161" s="6"/>
      <c r="G161" s="22"/>
      <c r="K161" s="22"/>
      <c r="L161" s="22"/>
      <c r="S161"/>
      <c r="T161"/>
      <c r="U161"/>
      <c r="V161"/>
      <c r="W161"/>
    </row>
    <row r="162" spans="1:23" s="21" customFormat="1" x14ac:dyDescent="0.25">
      <c r="A162" s="6"/>
      <c r="G162" s="22"/>
      <c r="K162" s="22"/>
      <c r="L162" s="22"/>
      <c r="S162"/>
      <c r="T162"/>
      <c r="U162"/>
      <c r="V162"/>
      <c r="W162"/>
    </row>
    <row r="163" spans="1:23" s="21" customFormat="1" x14ac:dyDescent="0.25">
      <c r="A163" s="6"/>
      <c r="G163" s="22"/>
      <c r="K163" s="22"/>
      <c r="L163" s="22"/>
      <c r="S163"/>
      <c r="T163"/>
      <c r="U163"/>
      <c r="V163"/>
      <c r="W163"/>
    </row>
    <row r="164" spans="1:23" s="21" customFormat="1" x14ac:dyDescent="0.25">
      <c r="A164" s="6"/>
      <c r="G164" s="22"/>
      <c r="K164" s="22"/>
      <c r="L164" s="22"/>
      <c r="S164"/>
      <c r="T164"/>
      <c r="U164"/>
      <c r="V164"/>
      <c r="W164"/>
    </row>
    <row r="165" spans="1:23" s="21" customFormat="1" x14ac:dyDescent="0.25">
      <c r="A165" s="6"/>
      <c r="G165" s="22"/>
      <c r="K165" s="22"/>
      <c r="L165" s="22"/>
      <c r="S165"/>
      <c r="T165"/>
      <c r="U165"/>
      <c r="V165"/>
      <c r="W165"/>
    </row>
    <row r="166" spans="1:23" s="21" customFormat="1" x14ac:dyDescent="0.25">
      <c r="A166" s="6"/>
      <c r="K166" s="22"/>
      <c r="L166" s="22"/>
      <c r="S166"/>
      <c r="T166"/>
      <c r="U166"/>
      <c r="V166"/>
      <c r="W166"/>
    </row>
    <row r="167" spans="1:23" s="21" customFormat="1" x14ac:dyDescent="0.25">
      <c r="A167" s="6"/>
      <c r="K167" s="22"/>
      <c r="L167" s="22"/>
      <c r="S167"/>
      <c r="T167"/>
      <c r="U167"/>
      <c r="V167"/>
      <c r="W167"/>
    </row>
  </sheetData>
  <mergeCells count="6">
    <mergeCell ref="A8:E8"/>
    <mergeCell ref="A27:E27"/>
    <mergeCell ref="A30:E30"/>
    <mergeCell ref="A6:E6"/>
    <mergeCell ref="A28:E28"/>
    <mergeCell ref="A29:E29"/>
  </mergeCells>
  <printOptions horizontalCentered="1"/>
  <pageMargins left="0" right="0" top="0" bottom="0" header="0.3" footer="0.3"/>
  <pageSetup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24-25</vt:lpstr>
      <vt:lpstr>FY 23-24</vt:lpstr>
      <vt:lpstr>FY22-23</vt:lpstr>
      <vt:lpstr>FY21-22</vt:lpstr>
      <vt:lpstr>'FY 23-24'!Print_Area</vt:lpstr>
      <vt:lpstr>'FY 24-25'!Print_Area</vt:lpstr>
      <vt:lpstr>'FY22-23'!Print_Area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kedzior (Gaming)</dc:creator>
  <cp:lastModifiedBy>Day, Zachary (GAMING)</cp:lastModifiedBy>
  <cp:lastPrinted>2024-09-04T19:21:11Z</cp:lastPrinted>
  <dcterms:created xsi:type="dcterms:W3CDTF">2022-01-10T16:49:23Z</dcterms:created>
  <dcterms:modified xsi:type="dcterms:W3CDTF">2024-09-26T13:30:27Z</dcterms:modified>
</cp:coreProperties>
</file>